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.premier.cloud\003$\Users\003ADMEXC1\Desktop\CORRECT MENUS\"/>
    </mc:Choice>
  </mc:AlternateContent>
  <bookViews>
    <workbookView xWindow="0" yWindow="0" windowWidth="17970" windowHeight="6030"/>
  </bookViews>
  <sheets>
    <sheet name="Pre-Order Form" sheetId="4" r:id="rId1"/>
  </sheets>
  <definedNames>
    <definedName name="_xlnm.Print_Area" localSheetId="0">'Pre-Order Form'!$A$1:$G$74</definedName>
  </definedNames>
  <calcPr calcId="162913"/>
</workbook>
</file>

<file path=xl/calcChain.xml><?xml version="1.0" encoding="utf-8"?>
<calcChain xmlns="http://schemas.openxmlformats.org/spreadsheetml/2006/main">
  <c r="E71" i="4" l="1"/>
  <c r="E72" i="4"/>
  <c r="E73" i="4"/>
  <c r="E70" i="4"/>
  <c r="E66" i="4"/>
  <c r="E67" i="4"/>
  <c r="E68" i="4"/>
  <c r="E65" i="4"/>
  <c r="E60" i="4"/>
  <c r="E61" i="4"/>
  <c r="E62" i="4"/>
  <c r="E63" i="4"/>
  <c r="E59" i="4"/>
  <c r="E53" i="4"/>
  <c r="E54" i="4"/>
  <c r="E55" i="4"/>
  <c r="E56" i="4"/>
  <c r="E57" i="4"/>
  <c r="E52" i="4"/>
  <c r="E47" i="4"/>
  <c r="E48" i="4"/>
  <c r="E46" i="4"/>
  <c r="E44" i="4"/>
  <c r="E43" i="4"/>
  <c r="E42" i="4"/>
  <c r="E41" i="4"/>
  <c r="E29" i="4"/>
  <c r="E30" i="4"/>
  <c r="E31" i="4"/>
  <c r="E32" i="4"/>
  <c r="E33" i="4"/>
  <c r="E34" i="4"/>
  <c r="E35" i="4"/>
  <c r="E36" i="4"/>
  <c r="E37" i="4"/>
  <c r="E38" i="4"/>
  <c r="E39" i="4"/>
  <c r="E28" i="4"/>
  <c r="E26" i="4"/>
  <c r="E25" i="4"/>
  <c r="E23" i="4"/>
  <c r="E22" i="4"/>
  <c r="E21" i="4" l="1"/>
  <c r="E20" i="4"/>
  <c r="E19" i="4"/>
  <c r="E18" i="4"/>
  <c r="E17" i="4"/>
  <c r="E16" i="4"/>
  <c r="C74" i="4"/>
  <c r="E74" i="4" l="1"/>
</calcChain>
</file>

<file path=xl/sharedStrings.xml><?xml version="1.0" encoding="utf-8"?>
<sst xmlns="http://schemas.openxmlformats.org/spreadsheetml/2006/main" count="113" uniqueCount="88">
  <si>
    <t>PLEASE NOTE, DUE TO THE BUSY NATURE OF SERVICE, YOUR MEALS WILL BE DELIVERED TO YOUR TABLE</t>
  </si>
  <si>
    <t>NO ORDER CANCELLATIONS ARE ACCEPTED AFTER 11AM. THE AMOUNT DUE MUST BE PAID IN FULL.</t>
  </si>
  <si>
    <t>ITEMS</t>
  </si>
  <si>
    <t>PRICE</t>
  </si>
  <si>
    <t>TOTAL</t>
  </si>
  <si>
    <t>NAMES</t>
  </si>
  <si>
    <t xml:space="preserve">TOTAL MEALS ORDERED </t>
  </si>
  <si>
    <t>AMOUNT DUE</t>
  </si>
  <si>
    <t>Meal #</t>
  </si>
  <si>
    <t>MAINS</t>
  </si>
  <si>
    <t>Cooked:                   Sauce:</t>
  </si>
  <si>
    <t>Pieces</t>
  </si>
  <si>
    <t>THE EXCHANGE PRE-ORDER FORM</t>
  </si>
  <si>
    <t xml:space="preserve">Please phone (03) 9810 0058 to confirm receipt of email immediately after sending </t>
  </si>
  <si>
    <t>DESSERTS</t>
  </si>
  <si>
    <t>V</t>
  </si>
  <si>
    <t>C</t>
  </si>
  <si>
    <t>Salad</t>
  </si>
  <si>
    <t xml:space="preserve">Burger </t>
  </si>
  <si>
    <t xml:space="preserve">Pasta </t>
  </si>
  <si>
    <t>Steak</t>
  </si>
  <si>
    <t>MIX &amp; MATCH - Pick and Mix any 3 for $32, 4 for $42, 5 for $52</t>
  </si>
  <si>
    <t>V, DF</t>
  </si>
  <si>
    <t>ENTRÉE</t>
  </si>
  <si>
    <t>The Exchange parmigiana - chicken schnitzel, ham, Napoli, mozzarella, chips &amp; house salad</t>
  </si>
  <si>
    <t>Petite parmigiana - chicken schnitzel, ham, Napoli, mozzarella, chips &amp; house salad</t>
  </si>
  <si>
    <t>SIDES</t>
  </si>
  <si>
    <t>Hand cut chips, truffle oil &amp; parmesan</t>
  </si>
  <si>
    <t>GF, DF</t>
  </si>
  <si>
    <t>GF</t>
  </si>
  <si>
    <t>Squid ink flatbread &amp; beetroot hummus</t>
  </si>
  <si>
    <t>Sticky date pudding - salted miso caramel &amp; vanilla bean ice cream</t>
  </si>
  <si>
    <t>Mixed nut &amp; dark chocolate brownie - Balsamic berry coulis &amp; vanilla bean ice cream</t>
  </si>
  <si>
    <t xml:space="preserve">Spanish Churros - Baileys chocolate sauce </t>
  </si>
  <si>
    <t>V, GF, DF</t>
  </si>
  <si>
    <t>V, GF</t>
  </si>
  <si>
    <t>White chocolate panna cotta - stone fruit compote &amp; pistachio tuille</t>
  </si>
  <si>
    <t>15 MINUTES AFTER YOUR BOOKING TIME! PLEASE ENSURE ALL OF YOUR GUESTS ARE ON TIME</t>
  </si>
  <si>
    <t>Zucchini linguine, tomato, chilli, pinenuts, basil &amp; parmesan</t>
  </si>
  <si>
    <t>Crumbed market fish, hand cut chips, pea puree, beer pickled onions, grilled lemon &amp; tartare</t>
  </si>
  <si>
    <t>DF</t>
  </si>
  <si>
    <t xml:space="preserve">large groups (25+) must be emailed by 5:00pm the day prior to your booking </t>
  </si>
  <si>
    <t xml:space="preserve">NO LATER THAN 10:00 AM THE DAY OF YOUR BOOKING </t>
  </si>
  <si>
    <r>
      <rPr>
        <b/>
        <sz val="14"/>
        <rFont val="Trebuchet MS"/>
        <family val="2"/>
      </rPr>
      <t xml:space="preserve">EMAIL </t>
    </r>
    <r>
      <rPr>
        <sz val="14"/>
        <rFont val="Trebuchet MS"/>
        <family val="2"/>
      </rPr>
      <t xml:space="preserve">      </t>
    </r>
    <r>
      <rPr>
        <b/>
        <sz val="14"/>
        <rFont val="Trebuchet MS"/>
        <family val="2"/>
      </rPr>
      <t>-</t>
    </r>
    <r>
      <rPr>
        <sz val="14"/>
        <rFont val="Trebuchet MS"/>
        <family val="2"/>
      </rPr>
      <t xml:space="preserve">             admin@theexchangehotel.net.au </t>
    </r>
  </si>
  <si>
    <t>BOOKING NAME :_______________________________________________</t>
  </si>
  <si>
    <t>NUMBER OR GUESTS :_______________________________________________</t>
  </si>
  <si>
    <t>TIME OF ARRIVAL :_______________________________________________</t>
  </si>
  <si>
    <r>
      <t>CHARGRILL</t>
    </r>
    <r>
      <rPr>
        <b/>
        <sz val="14"/>
        <rFont val="Trebuchet MS"/>
        <family val="2"/>
      </rPr>
      <t xml:space="preserve"> </t>
    </r>
  </si>
  <si>
    <r>
      <t>$18 LUNCH SPECIALS</t>
    </r>
    <r>
      <rPr>
        <b/>
        <sz val="14"/>
        <rFont val="Trebuchet MS"/>
        <family val="2"/>
      </rPr>
      <t xml:space="preserve"> - Menu changes weekly</t>
    </r>
  </si>
  <si>
    <t>ALL GF</t>
  </si>
  <si>
    <t>300g Scotch Fillet                                                                               served with:</t>
  </si>
  <si>
    <t>Chips &amp; aioli</t>
  </si>
  <si>
    <t>Truffle mash &amp; jus</t>
  </si>
  <si>
    <t>500g Rump - 4 weeks dry aged                                                              served with:</t>
  </si>
  <si>
    <t xml:space="preserve">500g Rib Eye                                                                                      served with: </t>
  </si>
  <si>
    <t>250g Eye Fillet                                                                                    served with:</t>
  </si>
  <si>
    <t xml:space="preserve">250g Porterhouse                                                                               served with: </t>
  </si>
  <si>
    <t>250g Rump Cap                                                                                   served with:</t>
  </si>
  <si>
    <r>
      <t xml:space="preserve">SPECIAL REQUESTS </t>
    </r>
    <r>
      <rPr>
        <i/>
        <sz val="14"/>
        <rFont val="Trebuchet MS"/>
        <family val="2"/>
      </rPr>
      <t>(May incur charges)</t>
    </r>
  </si>
  <si>
    <t>Truffle &amp; taleggio croquettes with black garlic aioli &amp; baked prosciutto</t>
  </si>
  <si>
    <t xml:space="preserve">Salt &amp; pepper calamari, chickpeas &amp; cumin </t>
  </si>
  <si>
    <t>Yorkshire pudding with rare roast beef &amp; horseradish mayo</t>
  </si>
  <si>
    <t>BLT sliders with house cured bacon</t>
  </si>
  <si>
    <t xml:space="preserve">Pork crackling &amp; baked apple puree </t>
  </si>
  <si>
    <t xml:space="preserve">Paprika dusted whitebait with tartare sauce </t>
  </si>
  <si>
    <t xml:space="preserve">Smoked cod Scotch egg with malt vinegar aioli                </t>
  </si>
  <si>
    <t xml:space="preserve">Whole baked camembert with toasted sourdough and confit garlic </t>
  </si>
  <si>
    <t xml:space="preserve">The Exchange Ploughman’s – Double Smoked ham, smoked cheddar, apple, piccalilli, house pickles &amp; toasted sourdough </t>
  </si>
  <si>
    <t xml:space="preserve">Root vegetable tart tartin &amp; crumbled goats cheese </t>
  </si>
  <si>
    <t>The Exchange Pie with green beans &amp; mashed potato</t>
  </si>
  <si>
    <t xml:space="preserve">Smoked cod gnocchi with mature cheddar and poached egg </t>
  </si>
  <si>
    <t xml:space="preserve">Hay Roasted Chicken, asparagus, broad beans, mushroom, potato fondant &amp;charred leek puree </t>
  </si>
  <si>
    <t xml:space="preserve">Kingfish with cauliflower and Pernod puree, assorted greens, mussels and clams </t>
  </si>
  <si>
    <t xml:space="preserve">The Exchange Burger – Fried chicken, American cheese, cos lettuce, mayo served with chips </t>
  </si>
  <si>
    <t xml:space="preserve">Ruben sandwich – Sliced girello, sauerkraut, taleggio cheese on rye bread with Russian dressing &amp; truffle crisps </t>
  </si>
  <si>
    <t xml:space="preserve">Borrowdale free range pork rib eye, roast tomato, fried egg, hand cut chips &amp; pickled cauliflower </t>
  </si>
  <si>
    <t xml:space="preserve">Add hot smoked salmon or smoked chicken </t>
  </si>
  <si>
    <t>V, DF, GF</t>
  </si>
  <si>
    <t xml:space="preserve">Saffron braised fennel salad, quinoa, orange segments, coriander, toasted pine nuts, sesame seeds &amp; tahini dressing  </t>
  </si>
  <si>
    <t xml:space="preserve">Caesar salad with baby cos leaves, baked prosciutto, soft boiled egg, garlic croutons, white anchovies &amp; shaved parmesan </t>
  </si>
  <si>
    <t>SHARE</t>
  </si>
  <si>
    <t>Flinders Island half lamb shoulder with pickled zucchini salad</t>
  </si>
  <si>
    <t>Whole market fish with orange, radish, apple &amp; fennel salad and caper butter</t>
  </si>
  <si>
    <t>Great Southern Pinnacle tomahawk 1.3kg with dauphinoise and vine roasted tomatoes and choice of sauce</t>
  </si>
  <si>
    <t>cooked to your preference, served with dauphinoise potatoes, roquette &amp; parmesan salad &amp; choice of sauce</t>
  </si>
  <si>
    <t xml:space="preserve">              blue cheese, red wine jus, mushroom or peppercorn sauce</t>
  </si>
  <si>
    <t xml:space="preserve">Pickled zucchini salad </t>
  </si>
  <si>
    <t xml:space="preserve">Asparagus with prosciutto and soft boiled egg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</si>
</sst>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0"/>
      <name val="Arial"/>
    </font>
    <font>
      <sz val="10"/>
      <name val="Arial"/>
    </font>
    <font>
      <b/>
      <sz val="14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24"/>
      <name val="Trebuchet MS"/>
      <family val="2"/>
    </font>
    <font>
      <b/>
      <i/>
      <u/>
      <sz val="14"/>
      <name val="Trebuchet MS"/>
      <family val="2"/>
    </font>
    <font>
      <sz val="14"/>
      <name val="Arial"/>
      <family val="2"/>
    </font>
    <font>
      <b/>
      <u/>
      <sz val="16"/>
      <name val="Trebuchet MS"/>
      <family val="2"/>
    </font>
    <font>
      <sz val="16"/>
      <name val="Trebuchet MS"/>
      <family val="2"/>
    </font>
    <font>
      <i/>
      <sz val="14"/>
      <name val="Trebuchet MS"/>
      <family val="2"/>
    </font>
    <font>
      <sz val="14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1" applyFont="1" applyAlignment="1"/>
    <xf numFmtId="0" fontId="1" fillId="0" borderId="0" xfId="1"/>
    <xf numFmtId="0" fontId="4" fillId="0" borderId="0" xfId="1" applyFont="1"/>
    <xf numFmtId="0" fontId="4" fillId="0" borderId="0" xfId="1" applyFont="1" applyBorder="1"/>
    <xf numFmtId="0" fontId="5" fillId="0" borderId="1" xfId="1" applyFont="1" applyBorder="1"/>
    <xf numFmtId="0" fontId="6" fillId="0" borderId="0" xfId="1" applyFont="1" applyBorder="1"/>
    <xf numFmtId="0" fontId="1" fillId="0" borderId="0" xfId="1" applyFont="1" applyBorder="1"/>
    <xf numFmtId="0" fontId="1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4" fillId="0" borderId="0" xfId="1" applyFont="1" applyFill="1"/>
    <xf numFmtId="0" fontId="2" fillId="0" borderId="0" xfId="1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4" fontId="2" fillId="4" borderId="1" xfId="1" applyNumberFormat="1" applyFont="1" applyFill="1" applyBorder="1"/>
    <xf numFmtId="0" fontId="2" fillId="2" borderId="1" xfId="1" applyFont="1" applyFill="1" applyBorder="1" applyAlignment="1">
      <alignment wrapText="1"/>
    </xf>
    <xf numFmtId="0" fontId="3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44" fontId="2" fillId="0" borderId="1" xfId="1" applyNumberFormat="1" applyFont="1" applyBorder="1" applyAlignment="1">
      <alignment horizontal="center"/>
    </xf>
    <xf numFmtId="44" fontId="2" fillId="0" borderId="1" xfId="1" applyNumberFormat="1" applyFont="1" applyBorder="1"/>
    <xf numFmtId="0" fontId="2" fillId="0" borderId="1" xfId="1" applyFont="1" applyBorder="1" applyAlignment="1">
      <alignment wrapText="1"/>
    </xf>
    <xf numFmtId="0" fontId="2" fillId="0" borderId="1" xfId="1" applyFont="1" applyFill="1" applyBorder="1"/>
    <xf numFmtId="0" fontId="2" fillId="4" borderId="1" xfId="1" applyFont="1" applyFill="1" applyBorder="1" applyAlignment="1">
      <alignment horizontal="center"/>
    </xf>
    <xf numFmtId="44" fontId="2" fillId="4" borderId="1" xfId="1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wrapText="1"/>
    </xf>
    <xf numFmtId="0" fontId="9" fillId="0" borderId="0" xfId="1" applyFont="1"/>
    <xf numFmtId="0" fontId="3" fillId="0" borderId="0" xfId="1" applyFont="1" applyFill="1"/>
    <xf numFmtId="0" fontId="2" fillId="4" borderId="2" xfId="1" applyFont="1" applyFill="1" applyBorder="1" applyAlignment="1">
      <alignment horizontal="center" vertical="top" wrapText="1"/>
    </xf>
    <xf numFmtId="0" fontId="2" fillId="4" borderId="3" xfId="1" applyFont="1" applyFill="1" applyBorder="1" applyAlignment="1">
      <alignment wrapText="1"/>
    </xf>
    <xf numFmtId="0" fontId="2" fillId="4" borderId="4" xfId="1" applyFont="1" applyFill="1" applyBorder="1" applyAlignment="1">
      <alignment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/>
    </xf>
    <xf numFmtId="44" fontId="2" fillId="0" borderId="0" xfId="1" applyNumberFormat="1" applyFont="1" applyBorder="1" applyAlignment="1">
      <alignment horizontal="center"/>
    </xf>
    <xf numFmtId="44" fontId="2" fillId="0" borderId="0" xfId="1" applyNumberFormat="1" applyFont="1" applyBorder="1"/>
    <xf numFmtId="0" fontId="2" fillId="0" borderId="0" xfId="1" applyFont="1" applyBorder="1" applyAlignment="1">
      <alignment wrapText="1"/>
    </xf>
    <xf numFmtId="0" fontId="3" fillId="0" borderId="0" xfId="1" applyFont="1" applyBorder="1"/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wrapText="1"/>
    </xf>
    <xf numFmtId="0" fontId="2" fillId="4" borderId="5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44" fontId="2" fillId="4" borderId="6" xfId="1" applyNumberFormat="1" applyFont="1" applyFill="1" applyBorder="1" applyAlignment="1">
      <alignment horizontal="center"/>
    </xf>
    <xf numFmtId="0" fontId="3" fillId="4" borderId="0" xfId="1" applyFont="1" applyFill="1"/>
    <xf numFmtId="0" fontId="2" fillId="3" borderId="6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44" fontId="2" fillId="6" borderId="6" xfId="1" applyNumberFormat="1" applyFont="1" applyFill="1" applyBorder="1" applyAlignment="1">
      <alignment horizontal="center"/>
    </xf>
    <xf numFmtId="44" fontId="2" fillId="6" borderId="6" xfId="1" applyNumberFormat="1" applyFont="1" applyFill="1" applyBorder="1"/>
    <xf numFmtId="0" fontId="2" fillId="6" borderId="7" xfId="1" applyFont="1" applyFill="1" applyBorder="1" applyAlignment="1">
      <alignment wrapText="1"/>
    </xf>
    <xf numFmtId="0" fontId="3" fillId="6" borderId="0" xfId="1" applyFont="1" applyFill="1"/>
    <xf numFmtId="0" fontId="2" fillId="3" borderId="8" xfId="1" applyFont="1" applyFill="1" applyBorder="1" applyAlignment="1">
      <alignment horizontal="center"/>
    </xf>
    <xf numFmtId="164" fontId="2" fillId="0" borderId="9" xfId="1" applyNumberFormat="1" applyFont="1" applyBorder="1"/>
    <xf numFmtId="0" fontId="10" fillId="2" borderId="1" xfId="1" applyFont="1" applyFill="1" applyBorder="1"/>
    <xf numFmtId="44" fontId="11" fillId="0" borderId="1" xfId="1" applyNumberFormat="1" applyFont="1" applyBorder="1"/>
    <xf numFmtId="0" fontId="11" fillId="0" borderId="1" xfId="1" applyFont="1" applyBorder="1"/>
    <xf numFmtId="0" fontId="2" fillId="0" borderId="0" xfId="1" applyFont="1"/>
    <xf numFmtId="0" fontId="11" fillId="0" borderId="1" xfId="1" applyFont="1" applyBorder="1" applyAlignment="1">
      <alignment horizontal="center"/>
    </xf>
    <xf numFmtId="0" fontId="11" fillId="5" borderId="1" xfId="1" applyFont="1" applyFill="1" applyBorder="1" applyAlignment="1">
      <alignment horizontal="center"/>
    </xf>
    <xf numFmtId="44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wrapText="1"/>
    </xf>
    <xf numFmtId="44" fontId="11" fillId="0" borderId="1" xfId="1" applyNumberFormat="1" applyFont="1" applyFill="1" applyBorder="1" applyAlignment="1">
      <alignment horizontal="center"/>
    </xf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/>
    </xf>
    <xf numFmtId="44" fontId="11" fillId="0" borderId="1" xfId="1" applyNumberFormat="1" applyFont="1" applyFill="1" applyBorder="1"/>
    <xf numFmtId="0" fontId="11" fillId="0" borderId="1" xfId="1" applyFont="1" applyFill="1" applyBorder="1" applyAlignment="1">
      <alignment wrapText="1"/>
    </xf>
    <xf numFmtId="0" fontId="11" fillId="0" borderId="5" xfId="1" applyFont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7" fillId="5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_New Menu June_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V81"/>
  <sheetViews>
    <sheetView showGridLines="0" tabSelected="1" view="pageBreakPreview" topLeftCell="A37" zoomScale="50" zoomScaleNormal="100" zoomScaleSheetLayoutView="50" workbookViewId="0">
      <selection activeCell="F70" sqref="F70"/>
    </sheetView>
  </sheetViews>
  <sheetFormatPr defaultRowHeight="12.75" x14ac:dyDescent="0.2"/>
  <cols>
    <col min="1" max="1" width="183.140625" style="2" customWidth="1"/>
    <col min="2" max="2" width="18.5703125" style="2" bestFit="1" customWidth="1"/>
    <col min="3" max="3" width="8.5703125" style="2" customWidth="1"/>
    <col min="4" max="4" width="15.7109375" style="2" bestFit="1" customWidth="1"/>
    <col min="5" max="5" width="11.85546875" style="2" customWidth="1"/>
    <col min="6" max="6" width="24.7109375" style="2" customWidth="1"/>
    <col min="7" max="7" width="56" style="2" customWidth="1"/>
    <col min="8" max="16384" width="9.140625" style="2"/>
  </cols>
  <sheetData>
    <row r="1" spans="1:10" ht="40.5" customHeight="1" x14ac:dyDescent="0.45">
      <c r="A1" s="73" t="s">
        <v>12</v>
      </c>
      <c r="B1" s="73"/>
      <c r="C1" s="73"/>
      <c r="D1" s="73"/>
      <c r="E1" s="73"/>
      <c r="F1" s="73"/>
      <c r="G1" s="73"/>
      <c r="H1" s="1"/>
      <c r="I1" s="1"/>
      <c r="J1" s="1"/>
    </row>
    <row r="2" spans="1:10" ht="36.75" customHeight="1" x14ac:dyDescent="0.3">
      <c r="A2" s="74" t="s">
        <v>43</v>
      </c>
      <c r="B2" s="74"/>
      <c r="C2" s="74"/>
      <c r="D2" s="74"/>
      <c r="E2" s="74"/>
      <c r="F2" s="74"/>
      <c r="G2" s="74"/>
      <c r="H2" s="1"/>
      <c r="I2" s="1"/>
      <c r="J2" s="1"/>
    </row>
    <row r="3" spans="1:10" ht="18.75" x14ac:dyDescent="0.3">
      <c r="A3" s="79" t="s">
        <v>42</v>
      </c>
      <c r="B3" s="79"/>
      <c r="C3" s="79"/>
      <c r="D3" s="79"/>
      <c r="E3" s="79"/>
      <c r="F3" s="79"/>
      <c r="G3" s="79"/>
      <c r="H3" s="1"/>
      <c r="I3" s="1"/>
      <c r="J3" s="1"/>
    </row>
    <row r="4" spans="1:10" ht="18.75" x14ac:dyDescent="0.3">
      <c r="A4" s="78" t="s">
        <v>41</v>
      </c>
      <c r="B4" s="78"/>
      <c r="C4" s="78"/>
      <c r="D4" s="78"/>
      <c r="E4" s="78"/>
      <c r="F4" s="78"/>
      <c r="G4" s="78"/>
      <c r="H4" s="1"/>
      <c r="I4" s="1"/>
      <c r="J4" s="1"/>
    </row>
    <row r="5" spans="1:10" s="3" customFormat="1" ht="21.75" customHeight="1" x14ac:dyDescent="0.35">
      <c r="A5" s="75" t="s">
        <v>13</v>
      </c>
      <c r="B5" s="75"/>
      <c r="C5" s="75"/>
      <c r="D5" s="75"/>
      <c r="E5" s="75"/>
      <c r="F5" s="75"/>
      <c r="G5" s="75"/>
      <c r="J5" s="4"/>
    </row>
    <row r="6" spans="1:10" s="3" customFormat="1" ht="15" customHeight="1" x14ac:dyDescent="0.35">
      <c r="A6" s="9"/>
      <c r="B6" s="9"/>
      <c r="C6" s="9"/>
      <c r="D6" s="9"/>
      <c r="E6" s="9"/>
      <c r="F6" s="9"/>
      <c r="G6" s="9"/>
      <c r="H6" s="4"/>
      <c r="J6" s="4"/>
    </row>
    <row r="7" spans="1:10" s="3" customFormat="1" ht="21.75" customHeight="1" x14ac:dyDescent="0.35">
      <c r="A7" s="71" t="s">
        <v>44</v>
      </c>
      <c r="B7" s="71"/>
      <c r="C7" s="71"/>
      <c r="D7" s="71"/>
      <c r="E7" s="71"/>
      <c r="F7" s="10"/>
      <c r="G7" s="10"/>
      <c r="H7" s="4"/>
      <c r="J7" s="4"/>
    </row>
    <row r="8" spans="1:10" s="3" customFormat="1" ht="19.5" customHeight="1" x14ac:dyDescent="0.35">
      <c r="A8" s="71" t="s">
        <v>45</v>
      </c>
      <c r="B8" s="71"/>
      <c r="C8" s="71"/>
      <c r="D8" s="71"/>
      <c r="E8" s="71"/>
      <c r="F8" s="10"/>
      <c r="G8" s="10"/>
      <c r="H8" s="10"/>
    </row>
    <row r="9" spans="1:10" s="3" customFormat="1" ht="19.5" customHeight="1" x14ac:dyDescent="0.35">
      <c r="A9" s="71" t="s">
        <v>46</v>
      </c>
      <c r="B9" s="71"/>
      <c r="C9" s="71"/>
      <c r="D9" s="71"/>
      <c r="E9" s="71"/>
      <c r="F9" s="10"/>
      <c r="G9" s="10"/>
      <c r="H9" s="10"/>
    </row>
    <row r="10" spans="1:10" s="11" customFormat="1" ht="26.25" customHeight="1" x14ac:dyDescent="0.35">
      <c r="A10" s="76" t="s">
        <v>0</v>
      </c>
      <c r="B10" s="76"/>
      <c r="C10" s="76"/>
      <c r="D10" s="76"/>
      <c r="E10" s="76"/>
      <c r="F10" s="76"/>
      <c r="G10" s="76"/>
    </row>
    <row r="11" spans="1:10" s="11" customFormat="1" ht="26.25" customHeight="1" x14ac:dyDescent="0.35">
      <c r="A11" s="77" t="s">
        <v>37</v>
      </c>
      <c r="B11" s="77"/>
      <c r="C11" s="77"/>
      <c r="D11" s="77"/>
      <c r="E11" s="77"/>
      <c r="F11" s="77"/>
      <c r="G11" s="77"/>
    </row>
    <row r="12" spans="1:10" s="11" customFormat="1" ht="26.25" customHeight="1" x14ac:dyDescent="0.35">
      <c r="A12" s="77" t="s">
        <v>1</v>
      </c>
      <c r="B12" s="77"/>
      <c r="C12" s="77"/>
      <c r="D12" s="77"/>
      <c r="E12" s="77"/>
      <c r="F12" s="77"/>
      <c r="G12" s="77"/>
    </row>
    <row r="13" spans="1:10" s="3" customFormat="1" ht="24.75" customHeight="1" x14ac:dyDescent="0.35">
      <c r="A13" s="20" t="s">
        <v>2</v>
      </c>
      <c r="B13" s="20"/>
      <c r="C13" s="20" t="s">
        <v>8</v>
      </c>
      <c r="D13" s="20" t="s">
        <v>3</v>
      </c>
      <c r="E13" s="20" t="s">
        <v>4</v>
      </c>
      <c r="F13" s="19" t="s">
        <v>5</v>
      </c>
      <c r="G13" s="19" t="s">
        <v>58</v>
      </c>
    </row>
    <row r="14" spans="1:10" s="3" customFormat="1" ht="0.75" customHeight="1" x14ac:dyDescent="0.35">
      <c r="A14" s="72" t="s">
        <v>11</v>
      </c>
      <c r="B14" s="72"/>
      <c r="C14" s="72"/>
      <c r="D14" s="72"/>
      <c r="E14" s="72"/>
      <c r="F14" s="5"/>
      <c r="G14" s="5"/>
    </row>
    <row r="15" spans="1:10" s="18" customFormat="1" ht="25.7" customHeight="1" x14ac:dyDescent="0.35">
      <c r="A15" s="56" t="s">
        <v>21</v>
      </c>
      <c r="B15" s="13"/>
      <c r="C15" s="14"/>
      <c r="D15" s="15"/>
      <c r="E15" s="16"/>
      <c r="F15" s="17"/>
      <c r="G15" s="17"/>
    </row>
    <row r="16" spans="1:10" s="18" customFormat="1" ht="25.7" customHeight="1" x14ac:dyDescent="0.35">
      <c r="A16" s="58" t="s">
        <v>30</v>
      </c>
      <c r="B16" s="60" t="s">
        <v>22</v>
      </c>
      <c r="C16" s="61"/>
      <c r="D16" s="62">
        <v>10</v>
      </c>
      <c r="E16" s="57">
        <f t="shared" ref="E16:E26" si="0">D16*C16</f>
        <v>0</v>
      </c>
      <c r="F16" s="63"/>
      <c r="G16" s="63"/>
    </row>
    <row r="17" spans="1:7" s="18" customFormat="1" ht="25.7" customHeight="1" x14ac:dyDescent="0.35">
      <c r="A17" s="63" t="s">
        <v>61</v>
      </c>
      <c r="B17" s="60"/>
      <c r="C17" s="61"/>
      <c r="D17" s="64">
        <v>12</v>
      </c>
      <c r="E17" s="57">
        <f t="shared" si="0"/>
        <v>0</v>
      </c>
      <c r="F17" s="63"/>
      <c r="G17" s="63"/>
    </row>
    <row r="18" spans="1:7" s="18" customFormat="1" ht="25.7" customHeight="1" x14ac:dyDescent="0.35">
      <c r="A18" s="65" t="s">
        <v>59</v>
      </c>
      <c r="B18" s="66"/>
      <c r="C18" s="61"/>
      <c r="D18" s="64">
        <v>14</v>
      </c>
      <c r="E18" s="67">
        <f t="shared" si="0"/>
        <v>0</v>
      </c>
      <c r="F18" s="68"/>
      <c r="G18" s="68"/>
    </row>
    <row r="19" spans="1:7" s="18" customFormat="1" ht="25.7" customHeight="1" x14ac:dyDescent="0.35">
      <c r="A19" s="65" t="s">
        <v>60</v>
      </c>
      <c r="B19" s="66" t="s">
        <v>28</v>
      </c>
      <c r="C19" s="61"/>
      <c r="D19" s="64">
        <v>16</v>
      </c>
      <c r="E19" s="67">
        <f t="shared" si="0"/>
        <v>0</v>
      </c>
      <c r="F19" s="68"/>
      <c r="G19" s="68"/>
    </row>
    <row r="20" spans="1:7" s="18" customFormat="1" ht="25.7" customHeight="1" x14ac:dyDescent="0.35">
      <c r="A20" s="65" t="s">
        <v>62</v>
      </c>
      <c r="B20" s="66"/>
      <c r="C20" s="61"/>
      <c r="D20" s="64">
        <v>12</v>
      </c>
      <c r="E20" s="57">
        <f t="shared" si="0"/>
        <v>0</v>
      </c>
      <c r="F20" s="68"/>
      <c r="G20" s="68"/>
    </row>
    <row r="21" spans="1:7" s="18" customFormat="1" ht="25.7" customHeight="1" x14ac:dyDescent="0.35">
      <c r="A21" s="65" t="s">
        <v>63</v>
      </c>
      <c r="B21" s="69" t="s">
        <v>29</v>
      </c>
      <c r="C21" s="61"/>
      <c r="D21" s="64">
        <v>10</v>
      </c>
      <c r="E21" s="57">
        <f t="shared" si="0"/>
        <v>0</v>
      </c>
      <c r="F21" s="68"/>
      <c r="G21" s="68"/>
    </row>
    <row r="22" spans="1:7" s="18" customFormat="1" ht="25.7" customHeight="1" x14ac:dyDescent="0.35">
      <c r="A22" s="58" t="s">
        <v>64</v>
      </c>
      <c r="B22" s="60" t="s">
        <v>40</v>
      </c>
      <c r="C22" s="61"/>
      <c r="D22" s="64">
        <v>12</v>
      </c>
      <c r="E22" s="57">
        <f>D22*C22</f>
        <v>0</v>
      </c>
      <c r="F22" s="58"/>
      <c r="G22" s="58"/>
    </row>
    <row r="23" spans="1:7" s="18" customFormat="1" ht="25.7" customHeight="1" x14ac:dyDescent="0.35">
      <c r="A23" s="58" t="s">
        <v>65</v>
      </c>
      <c r="B23" s="60"/>
      <c r="C23" s="61"/>
      <c r="D23" s="64">
        <v>12</v>
      </c>
      <c r="E23" s="57">
        <f>D23*C23</f>
        <v>0</v>
      </c>
      <c r="F23" s="58"/>
      <c r="G23" s="58"/>
    </row>
    <row r="24" spans="1:7" s="18" customFormat="1" ht="25.7" customHeight="1" x14ac:dyDescent="0.35">
      <c r="A24" s="56" t="s">
        <v>23</v>
      </c>
      <c r="B24" s="26"/>
      <c r="C24" s="26"/>
      <c r="D24" s="27"/>
      <c r="E24" s="16"/>
      <c r="F24" s="28"/>
      <c r="G24" s="28"/>
    </row>
    <row r="25" spans="1:7" s="18" customFormat="1" ht="25.7" customHeight="1" x14ac:dyDescent="0.35">
      <c r="A25" s="58" t="s">
        <v>66</v>
      </c>
      <c r="B25" s="60"/>
      <c r="C25" s="61"/>
      <c r="D25" s="64">
        <v>24</v>
      </c>
      <c r="E25" s="57">
        <f>D25*C25</f>
        <v>0</v>
      </c>
      <c r="F25" s="58"/>
      <c r="G25" s="58"/>
    </row>
    <row r="26" spans="1:7" s="18" customFormat="1" ht="25.7" customHeight="1" x14ac:dyDescent="0.35">
      <c r="A26" s="58" t="s">
        <v>67</v>
      </c>
      <c r="B26" s="60"/>
      <c r="C26" s="61"/>
      <c r="D26" s="64">
        <v>30</v>
      </c>
      <c r="E26" s="57">
        <f>D26*C26</f>
        <v>0</v>
      </c>
      <c r="F26" s="58"/>
      <c r="G26" s="58"/>
    </row>
    <row r="27" spans="1:7" s="18" customFormat="1" ht="25.7" customHeight="1" x14ac:dyDescent="0.35">
      <c r="A27" s="56" t="s">
        <v>9</v>
      </c>
      <c r="B27" s="26"/>
      <c r="C27" s="26"/>
      <c r="D27" s="27"/>
      <c r="E27" s="16"/>
      <c r="F27" s="28"/>
      <c r="G27" s="28"/>
    </row>
    <row r="28" spans="1:7" s="18" customFormat="1" ht="25.7" customHeight="1" x14ac:dyDescent="0.35">
      <c r="A28" s="58" t="s">
        <v>68</v>
      </c>
      <c r="B28" s="60" t="s">
        <v>15</v>
      </c>
      <c r="C28" s="61"/>
      <c r="D28" s="64">
        <v>22</v>
      </c>
      <c r="E28" s="57">
        <f>D28*C28</f>
        <v>0</v>
      </c>
      <c r="F28" s="58"/>
      <c r="G28" s="58"/>
    </row>
    <row r="29" spans="1:7" s="18" customFormat="1" ht="25.7" customHeight="1" x14ac:dyDescent="0.35">
      <c r="A29" s="58" t="s">
        <v>69</v>
      </c>
      <c r="B29" s="60"/>
      <c r="C29" s="61"/>
      <c r="D29" s="64">
        <v>24</v>
      </c>
      <c r="E29" s="57">
        <f t="shared" ref="E29:E39" si="1">D29*C29</f>
        <v>0</v>
      </c>
      <c r="F29" s="58"/>
      <c r="G29" s="58"/>
    </row>
    <row r="30" spans="1:7" s="18" customFormat="1" ht="25.7" customHeight="1" x14ac:dyDescent="0.35">
      <c r="A30" s="58" t="s">
        <v>70</v>
      </c>
      <c r="B30" s="60"/>
      <c r="C30" s="61"/>
      <c r="D30" s="64">
        <v>26</v>
      </c>
      <c r="E30" s="57">
        <f t="shared" si="1"/>
        <v>0</v>
      </c>
      <c r="F30" s="58"/>
      <c r="G30" s="58"/>
    </row>
    <row r="31" spans="1:7" s="29" customFormat="1" ht="25.7" customHeight="1" x14ac:dyDescent="0.35">
      <c r="A31" s="58" t="s">
        <v>71</v>
      </c>
      <c r="B31" s="60" t="s">
        <v>29</v>
      </c>
      <c r="C31" s="61"/>
      <c r="D31" s="64">
        <v>26</v>
      </c>
      <c r="E31" s="57">
        <f t="shared" si="1"/>
        <v>0</v>
      </c>
      <c r="F31" s="58"/>
      <c r="G31" s="58"/>
    </row>
    <row r="32" spans="1:7" s="18" customFormat="1" ht="25.7" customHeight="1" x14ac:dyDescent="0.35">
      <c r="A32" s="58" t="s">
        <v>72</v>
      </c>
      <c r="B32" s="60" t="s">
        <v>29</v>
      </c>
      <c r="C32" s="61"/>
      <c r="D32" s="64">
        <v>31</v>
      </c>
      <c r="E32" s="57">
        <f t="shared" si="1"/>
        <v>0</v>
      </c>
      <c r="F32" s="58"/>
      <c r="G32" s="58"/>
    </row>
    <row r="33" spans="1:255" s="18" customFormat="1" ht="25.7" customHeight="1" x14ac:dyDescent="0.35">
      <c r="A33" s="58" t="s">
        <v>38</v>
      </c>
      <c r="B33" s="60" t="s">
        <v>35</v>
      </c>
      <c r="C33" s="61"/>
      <c r="D33" s="64">
        <v>24</v>
      </c>
      <c r="E33" s="57">
        <f t="shared" si="1"/>
        <v>0</v>
      </c>
      <c r="F33" s="58"/>
      <c r="G33" s="58"/>
    </row>
    <row r="34" spans="1:255" s="18" customFormat="1" ht="25.7" customHeight="1" x14ac:dyDescent="0.35">
      <c r="A34" s="58" t="s">
        <v>24</v>
      </c>
      <c r="B34" s="60" t="s">
        <v>16</v>
      </c>
      <c r="C34" s="61"/>
      <c r="D34" s="64">
        <v>26</v>
      </c>
      <c r="E34" s="57">
        <f t="shared" si="1"/>
        <v>0</v>
      </c>
      <c r="F34" s="58"/>
      <c r="G34" s="58"/>
    </row>
    <row r="35" spans="1:255" s="18" customFormat="1" ht="25.7" customHeight="1" x14ac:dyDescent="0.35">
      <c r="A35" s="58" t="s">
        <v>25</v>
      </c>
      <c r="B35" s="60" t="s">
        <v>16</v>
      </c>
      <c r="C35" s="61"/>
      <c r="D35" s="64">
        <v>22</v>
      </c>
      <c r="E35" s="57">
        <f t="shared" si="1"/>
        <v>0</v>
      </c>
      <c r="F35" s="58"/>
      <c r="G35" s="58"/>
    </row>
    <row r="36" spans="1:255" s="30" customFormat="1" ht="25.7" customHeight="1" x14ac:dyDescent="0.35">
      <c r="A36" s="58" t="s">
        <v>73</v>
      </c>
      <c r="B36" s="60"/>
      <c r="C36" s="61"/>
      <c r="D36" s="64">
        <v>24</v>
      </c>
      <c r="E36" s="57">
        <f t="shared" si="1"/>
        <v>0</v>
      </c>
      <c r="F36" s="58"/>
      <c r="G36" s="58"/>
    </row>
    <row r="37" spans="1:255" s="18" customFormat="1" ht="25.7" customHeight="1" x14ac:dyDescent="0.35">
      <c r="A37" s="58" t="s">
        <v>75</v>
      </c>
      <c r="B37" s="60" t="s">
        <v>28</v>
      </c>
      <c r="C37" s="61"/>
      <c r="D37" s="64">
        <v>31</v>
      </c>
      <c r="E37" s="57">
        <f t="shared" si="1"/>
        <v>0</v>
      </c>
      <c r="F37" s="58"/>
      <c r="G37" s="58"/>
    </row>
    <row r="38" spans="1:255" s="29" customFormat="1" ht="25.7" customHeight="1" x14ac:dyDescent="0.35">
      <c r="A38" s="58" t="s">
        <v>74</v>
      </c>
      <c r="B38" s="60"/>
      <c r="C38" s="61"/>
      <c r="D38" s="64">
        <v>24</v>
      </c>
      <c r="E38" s="57">
        <f t="shared" si="1"/>
        <v>0</v>
      </c>
      <c r="F38" s="58"/>
      <c r="G38" s="58"/>
    </row>
    <row r="39" spans="1:255" s="29" customFormat="1" ht="25.7" customHeight="1" x14ac:dyDescent="0.35">
      <c r="A39" s="58" t="s">
        <v>39</v>
      </c>
      <c r="B39" s="60" t="s">
        <v>40</v>
      </c>
      <c r="C39" s="61"/>
      <c r="D39" s="64">
        <v>26</v>
      </c>
      <c r="E39" s="57">
        <f t="shared" si="1"/>
        <v>0</v>
      </c>
      <c r="F39" s="58"/>
      <c r="G39" s="58"/>
    </row>
    <row r="40" spans="1:255" s="46" customFormat="1" ht="25.7" customHeight="1" x14ac:dyDescent="0.35">
      <c r="A40" s="56"/>
      <c r="B40" s="43"/>
      <c r="C40" s="44"/>
      <c r="D40" s="45"/>
      <c r="E40" s="16"/>
      <c r="F40" s="32"/>
      <c r="G40" s="28"/>
    </row>
    <row r="41" spans="1:255" s="18" customFormat="1" ht="25.7" customHeight="1" x14ac:dyDescent="0.35">
      <c r="A41" s="58" t="s">
        <v>79</v>
      </c>
      <c r="B41" s="60" t="s">
        <v>15</v>
      </c>
      <c r="C41" s="47"/>
      <c r="D41" s="64">
        <v>20</v>
      </c>
      <c r="E41" s="57">
        <f>D41*C41</f>
        <v>0</v>
      </c>
      <c r="F41" s="58"/>
      <c r="G41" s="58"/>
    </row>
    <row r="42" spans="1:255" s="18" customFormat="1" ht="25.7" customHeight="1" x14ac:dyDescent="0.35">
      <c r="A42" s="58" t="s">
        <v>76</v>
      </c>
      <c r="B42" s="60"/>
      <c r="C42" s="47"/>
      <c r="D42" s="64">
        <v>6</v>
      </c>
      <c r="E42" s="57">
        <f>(D42*C42)+E41</f>
        <v>0</v>
      </c>
      <c r="F42" s="58"/>
      <c r="G42" s="58"/>
    </row>
    <row r="43" spans="1:255" s="18" customFormat="1" ht="25.7" customHeight="1" x14ac:dyDescent="0.35">
      <c r="A43" s="58" t="s">
        <v>78</v>
      </c>
      <c r="B43" s="60" t="s">
        <v>77</v>
      </c>
      <c r="C43" s="47"/>
      <c r="D43" s="64">
        <v>22</v>
      </c>
      <c r="E43" s="57">
        <f>D43*C43</f>
        <v>0</v>
      </c>
      <c r="F43" s="58"/>
      <c r="G43" s="58"/>
    </row>
    <row r="44" spans="1:255" s="18" customFormat="1" ht="25.7" customHeight="1" x14ac:dyDescent="0.35">
      <c r="A44" s="58" t="s">
        <v>76</v>
      </c>
      <c r="B44" s="60"/>
      <c r="C44" s="47"/>
      <c r="D44" s="64">
        <v>6</v>
      </c>
      <c r="E44" s="57">
        <f>(D44*C44)+E43</f>
        <v>0</v>
      </c>
      <c r="F44" s="58"/>
      <c r="G44" s="58"/>
    </row>
    <row r="45" spans="1:255" s="40" customFormat="1" ht="25.7" customHeight="1" x14ac:dyDescent="0.35">
      <c r="A45" s="56" t="s">
        <v>80</v>
      </c>
      <c r="B45" s="70"/>
      <c r="C45" s="26"/>
      <c r="D45" s="27"/>
      <c r="E45" s="16"/>
      <c r="F45" s="32"/>
      <c r="G45" s="33"/>
      <c r="H45" s="34"/>
      <c r="I45" s="35"/>
      <c r="J45" s="35"/>
      <c r="K45" s="36"/>
      <c r="L45" s="37"/>
      <c r="M45" s="38"/>
      <c r="N45" s="39"/>
      <c r="O45" s="39"/>
      <c r="P45" s="34"/>
      <c r="Q45" s="35"/>
      <c r="R45" s="35"/>
      <c r="S45" s="36"/>
      <c r="T45" s="37"/>
      <c r="U45" s="38"/>
      <c r="V45" s="39"/>
      <c r="W45" s="39"/>
      <c r="X45" s="34"/>
      <c r="Y45" s="35"/>
      <c r="Z45" s="35"/>
      <c r="AA45" s="36"/>
      <c r="AB45" s="37"/>
      <c r="AC45" s="38"/>
      <c r="AD45" s="39"/>
      <c r="AE45" s="39"/>
      <c r="AF45" s="34"/>
      <c r="AG45" s="35"/>
      <c r="AH45" s="35"/>
      <c r="AI45" s="36"/>
      <c r="AJ45" s="37"/>
      <c r="AK45" s="38"/>
      <c r="AL45" s="39"/>
      <c r="AM45" s="39"/>
      <c r="AN45" s="34"/>
      <c r="AO45" s="35"/>
      <c r="AP45" s="35"/>
      <c r="AQ45" s="36"/>
      <c r="AR45" s="37"/>
      <c r="AS45" s="38"/>
      <c r="AT45" s="39"/>
      <c r="AU45" s="39"/>
      <c r="AV45" s="34"/>
      <c r="AW45" s="35"/>
      <c r="AX45" s="35"/>
      <c r="AY45" s="36"/>
      <c r="AZ45" s="37"/>
      <c r="BA45" s="38"/>
      <c r="BB45" s="39"/>
      <c r="BC45" s="39"/>
      <c r="BD45" s="34"/>
      <c r="BE45" s="35"/>
      <c r="BF45" s="35"/>
      <c r="BG45" s="36"/>
      <c r="BH45" s="37"/>
      <c r="BI45" s="38"/>
      <c r="BJ45" s="39"/>
      <c r="BK45" s="39"/>
      <c r="BL45" s="34"/>
      <c r="BM45" s="35"/>
      <c r="BN45" s="35"/>
      <c r="BO45" s="36"/>
      <c r="BP45" s="37"/>
      <c r="BQ45" s="38"/>
      <c r="BR45" s="39"/>
      <c r="BS45" s="39"/>
      <c r="BT45" s="34"/>
      <c r="BU45" s="35"/>
      <c r="BV45" s="35"/>
      <c r="BW45" s="36"/>
      <c r="BX45" s="37"/>
      <c r="BY45" s="38"/>
      <c r="BZ45" s="39"/>
      <c r="CA45" s="39"/>
      <c r="CB45" s="34"/>
      <c r="CC45" s="35"/>
      <c r="CD45" s="35"/>
      <c r="CE45" s="36"/>
      <c r="CF45" s="37"/>
      <c r="CG45" s="38"/>
      <c r="CH45" s="39"/>
      <c r="CI45" s="39"/>
      <c r="CJ45" s="34"/>
      <c r="CK45" s="35"/>
      <c r="CL45" s="35"/>
      <c r="CM45" s="36"/>
      <c r="CN45" s="37"/>
      <c r="CO45" s="38"/>
      <c r="CP45" s="39"/>
      <c r="CQ45" s="39"/>
      <c r="CR45" s="34"/>
      <c r="CS45" s="35"/>
      <c r="CT45" s="35"/>
      <c r="CU45" s="36"/>
      <c r="CV45" s="37"/>
      <c r="CW45" s="38"/>
      <c r="CX45" s="39"/>
      <c r="CY45" s="39"/>
      <c r="CZ45" s="34"/>
      <c r="DA45" s="35"/>
      <c r="DB45" s="35"/>
      <c r="DC45" s="36"/>
      <c r="DD45" s="37"/>
      <c r="DE45" s="38"/>
      <c r="DF45" s="39"/>
      <c r="DG45" s="39"/>
      <c r="DH45" s="34"/>
      <c r="DI45" s="35"/>
      <c r="DJ45" s="35"/>
      <c r="DK45" s="36"/>
      <c r="DL45" s="37"/>
      <c r="DM45" s="38"/>
      <c r="DN45" s="39"/>
      <c r="DO45" s="39"/>
      <c r="DP45" s="34"/>
      <c r="DQ45" s="35"/>
      <c r="DR45" s="35"/>
      <c r="DS45" s="36"/>
      <c r="DT45" s="37"/>
      <c r="DU45" s="38"/>
      <c r="DV45" s="39"/>
      <c r="DW45" s="39"/>
      <c r="DX45" s="34"/>
      <c r="DY45" s="35"/>
      <c r="DZ45" s="35"/>
      <c r="EA45" s="36"/>
      <c r="EB45" s="37"/>
      <c r="EC45" s="38"/>
      <c r="ED45" s="39"/>
      <c r="EE45" s="39"/>
      <c r="EF45" s="34"/>
      <c r="EG45" s="35"/>
      <c r="EH45" s="35"/>
      <c r="EI45" s="36"/>
      <c r="EJ45" s="37"/>
      <c r="EK45" s="38"/>
      <c r="EL45" s="39"/>
      <c r="EM45" s="39"/>
      <c r="EN45" s="34"/>
      <c r="EO45" s="35"/>
      <c r="EP45" s="35"/>
      <c r="EQ45" s="36"/>
      <c r="ER45" s="37"/>
      <c r="ES45" s="38"/>
      <c r="ET45" s="39"/>
      <c r="EU45" s="39"/>
      <c r="EV45" s="34"/>
      <c r="EW45" s="35"/>
      <c r="EX45" s="35"/>
      <c r="EY45" s="36"/>
      <c r="EZ45" s="37"/>
      <c r="FA45" s="38"/>
      <c r="FB45" s="39"/>
      <c r="FC45" s="39"/>
      <c r="FD45" s="34"/>
      <c r="FE45" s="35"/>
      <c r="FF45" s="35"/>
      <c r="FG45" s="36"/>
      <c r="FH45" s="37"/>
      <c r="FI45" s="38"/>
      <c r="FJ45" s="39"/>
      <c r="FK45" s="39"/>
      <c r="FL45" s="34"/>
      <c r="FM45" s="35"/>
      <c r="FN45" s="35"/>
      <c r="FO45" s="36"/>
      <c r="FP45" s="37"/>
      <c r="FQ45" s="38"/>
      <c r="FR45" s="39"/>
      <c r="FS45" s="39"/>
      <c r="FT45" s="34"/>
      <c r="FU45" s="35"/>
      <c r="FV45" s="35"/>
      <c r="FW45" s="36"/>
      <c r="FX45" s="37"/>
      <c r="FY45" s="38"/>
      <c r="FZ45" s="39"/>
      <c r="GA45" s="39"/>
      <c r="GB45" s="34"/>
      <c r="GC45" s="35"/>
      <c r="GD45" s="35"/>
      <c r="GE45" s="36"/>
      <c r="GF45" s="37"/>
      <c r="GG45" s="38"/>
      <c r="GH45" s="39"/>
      <c r="GI45" s="39"/>
      <c r="GJ45" s="34"/>
      <c r="GK45" s="35"/>
      <c r="GL45" s="35"/>
      <c r="GM45" s="36"/>
      <c r="GN45" s="37"/>
      <c r="GO45" s="38"/>
      <c r="GP45" s="39"/>
      <c r="GQ45" s="39"/>
      <c r="GR45" s="34"/>
      <c r="GS45" s="35"/>
      <c r="GT45" s="35"/>
      <c r="GU45" s="36"/>
      <c r="GV45" s="37"/>
      <c r="GW45" s="38"/>
      <c r="GX45" s="39"/>
      <c r="GY45" s="39"/>
      <c r="GZ45" s="34"/>
      <c r="HA45" s="35"/>
      <c r="HB45" s="35"/>
      <c r="HC45" s="36"/>
      <c r="HD45" s="37"/>
      <c r="HE45" s="38"/>
      <c r="HF45" s="39"/>
      <c r="HG45" s="39"/>
      <c r="HH45" s="34"/>
      <c r="HI45" s="35"/>
      <c r="HJ45" s="35"/>
      <c r="HK45" s="36"/>
      <c r="HL45" s="37"/>
      <c r="HM45" s="38"/>
      <c r="HN45" s="39"/>
      <c r="HO45" s="39"/>
      <c r="HP45" s="34"/>
      <c r="HQ45" s="35"/>
      <c r="HR45" s="35"/>
      <c r="HS45" s="36"/>
      <c r="HT45" s="37"/>
      <c r="HU45" s="38"/>
      <c r="HV45" s="39"/>
      <c r="HW45" s="39"/>
      <c r="HX45" s="34"/>
      <c r="HY45" s="35"/>
      <c r="HZ45" s="35"/>
      <c r="IA45" s="36"/>
      <c r="IB45" s="37"/>
      <c r="IC45" s="38"/>
      <c r="ID45" s="39"/>
      <c r="IE45" s="39"/>
      <c r="IF45" s="34"/>
      <c r="IG45" s="35"/>
      <c r="IH45" s="35"/>
      <c r="II45" s="36"/>
      <c r="IJ45" s="37"/>
      <c r="IK45" s="38"/>
      <c r="IL45" s="39"/>
      <c r="IM45" s="39"/>
      <c r="IN45" s="34"/>
      <c r="IO45" s="35"/>
      <c r="IP45" s="35"/>
      <c r="IQ45" s="36"/>
      <c r="IR45" s="37"/>
      <c r="IS45" s="38"/>
      <c r="IT45" s="39"/>
      <c r="IU45" s="39"/>
    </row>
    <row r="46" spans="1:255" s="40" customFormat="1" ht="25.7" customHeight="1" x14ac:dyDescent="0.35">
      <c r="A46" s="58" t="s">
        <v>81</v>
      </c>
      <c r="B46" s="60" t="s">
        <v>29</v>
      </c>
      <c r="C46" s="61"/>
      <c r="D46" s="64">
        <v>70</v>
      </c>
      <c r="E46" s="57">
        <f>D46*C46</f>
        <v>0</v>
      </c>
      <c r="F46" s="58"/>
      <c r="G46" s="58"/>
      <c r="H46" s="34"/>
      <c r="I46" s="35"/>
      <c r="J46" s="35"/>
      <c r="K46" s="36"/>
      <c r="L46" s="37"/>
      <c r="M46" s="38"/>
      <c r="N46" s="39"/>
      <c r="O46" s="39"/>
      <c r="P46" s="34"/>
      <c r="Q46" s="35"/>
      <c r="R46" s="35"/>
      <c r="S46" s="36"/>
      <c r="T46" s="37"/>
      <c r="U46" s="38"/>
      <c r="V46" s="39"/>
      <c r="W46" s="39"/>
      <c r="X46" s="34"/>
      <c r="Y46" s="35"/>
      <c r="Z46" s="35"/>
      <c r="AA46" s="36"/>
      <c r="AB46" s="37"/>
      <c r="AC46" s="38"/>
      <c r="AD46" s="39"/>
      <c r="AE46" s="39"/>
      <c r="AF46" s="34"/>
      <c r="AG46" s="35"/>
      <c r="AH46" s="35"/>
      <c r="AI46" s="36"/>
      <c r="AJ46" s="37"/>
      <c r="AK46" s="38"/>
      <c r="AL46" s="39"/>
      <c r="AM46" s="39"/>
      <c r="AN46" s="34"/>
      <c r="AO46" s="35"/>
      <c r="AP46" s="35"/>
      <c r="AQ46" s="36"/>
      <c r="AR46" s="37"/>
      <c r="AS46" s="38"/>
      <c r="AT46" s="39"/>
      <c r="AU46" s="39"/>
      <c r="AV46" s="34"/>
      <c r="AW46" s="35"/>
      <c r="AX46" s="35"/>
      <c r="AY46" s="36"/>
      <c r="AZ46" s="37"/>
      <c r="BA46" s="38"/>
      <c r="BB46" s="39"/>
      <c r="BC46" s="39"/>
      <c r="BD46" s="34"/>
      <c r="BE46" s="35"/>
      <c r="BF46" s="35"/>
      <c r="BG46" s="36"/>
      <c r="BH46" s="37"/>
      <c r="BI46" s="38"/>
      <c r="BJ46" s="39"/>
      <c r="BK46" s="39"/>
      <c r="BL46" s="34"/>
      <c r="BM46" s="35"/>
      <c r="BN46" s="35"/>
      <c r="BO46" s="36"/>
      <c r="BP46" s="37"/>
      <c r="BQ46" s="38"/>
      <c r="BR46" s="39"/>
      <c r="BS46" s="39"/>
      <c r="BT46" s="34"/>
      <c r="BU46" s="35"/>
      <c r="BV46" s="35"/>
      <c r="BW46" s="36"/>
      <c r="BX46" s="37"/>
      <c r="BY46" s="38"/>
      <c r="BZ46" s="39"/>
      <c r="CA46" s="39"/>
      <c r="CB46" s="34"/>
      <c r="CC46" s="35"/>
      <c r="CD46" s="35"/>
      <c r="CE46" s="36"/>
      <c r="CF46" s="37"/>
      <c r="CG46" s="38"/>
      <c r="CH46" s="39"/>
      <c r="CI46" s="39"/>
      <c r="CJ46" s="34"/>
      <c r="CK46" s="35"/>
      <c r="CL46" s="35"/>
      <c r="CM46" s="36"/>
      <c r="CN46" s="37"/>
      <c r="CO46" s="38"/>
      <c r="CP46" s="39"/>
      <c r="CQ46" s="39"/>
      <c r="CR46" s="34"/>
      <c r="CS46" s="35"/>
      <c r="CT46" s="35"/>
      <c r="CU46" s="36"/>
      <c r="CV46" s="37"/>
      <c r="CW46" s="38"/>
      <c r="CX46" s="39"/>
      <c r="CY46" s="39"/>
      <c r="CZ46" s="34"/>
      <c r="DA46" s="35"/>
      <c r="DB46" s="35"/>
      <c r="DC46" s="36"/>
      <c r="DD46" s="37"/>
      <c r="DE46" s="38"/>
      <c r="DF46" s="39"/>
      <c r="DG46" s="39"/>
      <c r="DH46" s="34"/>
      <c r="DI46" s="35"/>
      <c r="DJ46" s="35"/>
      <c r="DK46" s="36"/>
      <c r="DL46" s="37"/>
      <c r="DM46" s="38"/>
      <c r="DN46" s="39"/>
      <c r="DO46" s="39"/>
      <c r="DP46" s="34"/>
      <c r="DQ46" s="35"/>
      <c r="DR46" s="35"/>
      <c r="DS46" s="36"/>
      <c r="DT46" s="37"/>
      <c r="DU46" s="38"/>
      <c r="DV46" s="39"/>
      <c r="DW46" s="39"/>
      <c r="DX46" s="34"/>
      <c r="DY46" s="35"/>
      <c r="DZ46" s="35"/>
      <c r="EA46" s="36"/>
      <c r="EB46" s="37"/>
      <c r="EC46" s="38"/>
      <c r="ED46" s="39"/>
      <c r="EE46" s="39"/>
      <c r="EF46" s="34"/>
      <c r="EG46" s="35"/>
      <c r="EH46" s="35"/>
      <c r="EI46" s="36"/>
      <c r="EJ46" s="37"/>
      <c r="EK46" s="38"/>
      <c r="EL46" s="39"/>
      <c r="EM46" s="39"/>
      <c r="EN46" s="34"/>
      <c r="EO46" s="35"/>
      <c r="EP46" s="35"/>
      <c r="EQ46" s="36"/>
      <c r="ER46" s="37"/>
      <c r="ES46" s="38"/>
      <c r="ET46" s="39"/>
      <c r="EU46" s="39"/>
      <c r="EV46" s="34"/>
      <c r="EW46" s="35"/>
      <c r="EX46" s="35"/>
      <c r="EY46" s="36"/>
      <c r="EZ46" s="37"/>
      <c r="FA46" s="38"/>
      <c r="FB46" s="39"/>
      <c r="FC46" s="39"/>
      <c r="FD46" s="34"/>
      <c r="FE46" s="35"/>
      <c r="FF46" s="35"/>
      <c r="FG46" s="36"/>
      <c r="FH46" s="37"/>
      <c r="FI46" s="38"/>
      <c r="FJ46" s="39"/>
      <c r="FK46" s="39"/>
      <c r="FL46" s="34"/>
      <c r="FM46" s="35"/>
      <c r="FN46" s="35"/>
      <c r="FO46" s="36"/>
      <c r="FP46" s="37"/>
      <c r="FQ46" s="38"/>
      <c r="FR46" s="39"/>
      <c r="FS46" s="39"/>
      <c r="FT46" s="34"/>
      <c r="FU46" s="35"/>
      <c r="FV46" s="35"/>
      <c r="FW46" s="36"/>
      <c r="FX46" s="37"/>
      <c r="FY46" s="38"/>
      <c r="FZ46" s="39"/>
      <c r="GA46" s="39"/>
      <c r="GB46" s="34"/>
      <c r="GC46" s="35"/>
      <c r="GD46" s="35"/>
      <c r="GE46" s="36"/>
      <c r="GF46" s="37"/>
      <c r="GG46" s="38"/>
      <c r="GH46" s="39"/>
      <c r="GI46" s="39"/>
      <c r="GJ46" s="34"/>
      <c r="GK46" s="35"/>
      <c r="GL46" s="35"/>
      <c r="GM46" s="36"/>
      <c r="GN46" s="37"/>
      <c r="GO46" s="38"/>
      <c r="GP46" s="39"/>
      <c r="GQ46" s="39"/>
      <c r="GR46" s="34"/>
      <c r="GS46" s="35"/>
      <c r="GT46" s="35"/>
      <c r="GU46" s="36"/>
      <c r="GV46" s="37"/>
      <c r="GW46" s="38"/>
      <c r="GX46" s="39"/>
      <c r="GY46" s="39"/>
      <c r="GZ46" s="34"/>
      <c r="HA46" s="35"/>
      <c r="HB46" s="35"/>
      <c r="HC46" s="36"/>
      <c r="HD46" s="37"/>
      <c r="HE46" s="38"/>
      <c r="HF46" s="39"/>
      <c r="HG46" s="39"/>
      <c r="HH46" s="34"/>
      <c r="HI46" s="35"/>
      <c r="HJ46" s="35"/>
      <c r="HK46" s="36"/>
      <c r="HL46" s="37"/>
      <c r="HM46" s="38"/>
      <c r="HN46" s="39"/>
      <c r="HO46" s="39"/>
      <c r="HP46" s="34"/>
      <c r="HQ46" s="35"/>
      <c r="HR46" s="35"/>
      <c r="HS46" s="36"/>
      <c r="HT46" s="37"/>
      <c r="HU46" s="38"/>
      <c r="HV46" s="39"/>
      <c r="HW46" s="39"/>
      <c r="HX46" s="34"/>
      <c r="HY46" s="35"/>
      <c r="HZ46" s="35"/>
      <c r="IA46" s="36"/>
      <c r="IB46" s="37"/>
      <c r="IC46" s="38"/>
      <c r="ID46" s="39"/>
      <c r="IE46" s="39"/>
      <c r="IF46" s="34"/>
      <c r="IG46" s="35"/>
      <c r="IH46" s="35"/>
      <c r="II46" s="36"/>
      <c r="IJ46" s="37"/>
      <c r="IK46" s="38"/>
      <c r="IL46" s="39"/>
      <c r="IM46" s="39"/>
      <c r="IN46" s="34"/>
      <c r="IO46" s="35"/>
      <c r="IP46" s="35"/>
      <c r="IQ46" s="36"/>
      <c r="IR46" s="37"/>
      <c r="IS46" s="38"/>
      <c r="IT46" s="39"/>
      <c r="IU46" s="39"/>
    </row>
    <row r="47" spans="1:255" s="18" customFormat="1" ht="25.7" customHeight="1" x14ac:dyDescent="0.35">
      <c r="A47" s="58" t="s">
        <v>82</v>
      </c>
      <c r="B47" s="60" t="s">
        <v>29</v>
      </c>
      <c r="C47" s="61"/>
      <c r="D47" s="64">
        <v>90</v>
      </c>
      <c r="E47" s="57">
        <f t="shared" ref="E47:E48" si="2">D47*C47</f>
        <v>0</v>
      </c>
      <c r="F47" s="58"/>
      <c r="G47" s="58"/>
    </row>
    <row r="48" spans="1:255" s="18" customFormat="1" ht="25.7" customHeight="1" x14ac:dyDescent="0.35">
      <c r="A48" s="58" t="s">
        <v>83</v>
      </c>
      <c r="B48" s="60" t="s">
        <v>29</v>
      </c>
      <c r="C48" s="61"/>
      <c r="D48" s="64">
        <v>100</v>
      </c>
      <c r="E48" s="57">
        <f t="shared" si="2"/>
        <v>0</v>
      </c>
      <c r="F48" s="58"/>
      <c r="G48" s="58" t="s">
        <v>10</v>
      </c>
    </row>
    <row r="49" spans="1:255" s="40" customFormat="1" ht="25.7" customHeight="1" x14ac:dyDescent="0.35">
      <c r="A49" s="56" t="s">
        <v>47</v>
      </c>
      <c r="B49" s="70" t="s">
        <v>49</v>
      </c>
      <c r="C49" s="26"/>
      <c r="D49" s="27"/>
      <c r="E49" s="16"/>
      <c r="F49" s="32"/>
      <c r="G49" s="33"/>
      <c r="H49" s="34"/>
      <c r="I49" s="35"/>
      <c r="J49" s="35"/>
      <c r="K49" s="36"/>
      <c r="L49" s="37"/>
      <c r="M49" s="38"/>
      <c r="N49" s="39"/>
      <c r="O49" s="39"/>
      <c r="P49" s="34"/>
      <c r="Q49" s="35"/>
      <c r="R49" s="35"/>
      <c r="S49" s="36"/>
      <c r="T49" s="37"/>
      <c r="U49" s="38"/>
      <c r="V49" s="39"/>
      <c r="W49" s="39"/>
      <c r="X49" s="34"/>
      <c r="Y49" s="35"/>
      <c r="Z49" s="35"/>
      <c r="AA49" s="36"/>
      <c r="AB49" s="37"/>
      <c r="AC49" s="38"/>
      <c r="AD49" s="39"/>
      <c r="AE49" s="39"/>
      <c r="AF49" s="34"/>
      <c r="AG49" s="35"/>
      <c r="AH49" s="35"/>
      <c r="AI49" s="36"/>
      <c r="AJ49" s="37"/>
      <c r="AK49" s="38"/>
      <c r="AL49" s="39"/>
      <c r="AM49" s="39"/>
      <c r="AN49" s="34"/>
      <c r="AO49" s="35"/>
      <c r="AP49" s="35"/>
      <c r="AQ49" s="36"/>
      <c r="AR49" s="37"/>
      <c r="AS49" s="38"/>
      <c r="AT49" s="39"/>
      <c r="AU49" s="39"/>
      <c r="AV49" s="34"/>
      <c r="AW49" s="35"/>
      <c r="AX49" s="35"/>
      <c r="AY49" s="36"/>
      <c r="AZ49" s="37"/>
      <c r="BA49" s="38"/>
      <c r="BB49" s="39"/>
      <c r="BC49" s="39"/>
      <c r="BD49" s="34"/>
      <c r="BE49" s="35"/>
      <c r="BF49" s="35"/>
      <c r="BG49" s="36"/>
      <c r="BH49" s="37"/>
      <c r="BI49" s="38"/>
      <c r="BJ49" s="39"/>
      <c r="BK49" s="39"/>
      <c r="BL49" s="34"/>
      <c r="BM49" s="35"/>
      <c r="BN49" s="35"/>
      <c r="BO49" s="36"/>
      <c r="BP49" s="37"/>
      <c r="BQ49" s="38"/>
      <c r="BR49" s="39"/>
      <c r="BS49" s="39"/>
      <c r="BT49" s="34"/>
      <c r="BU49" s="35"/>
      <c r="BV49" s="35"/>
      <c r="BW49" s="36"/>
      <c r="BX49" s="37"/>
      <c r="BY49" s="38"/>
      <c r="BZ49" s="39"/>
      <c r="CA49" s="39"/>
      <c r="CB49" s="34"/>
      <c r="CC49" s="35"/>
      <c r="CD49" s="35"/>
      <c r="CE49" s="36"/>
      <c r="CF49" s="37"/>
      <c r="CG49" s="38"/>
      <c r="CH49" s="39"/>
      <c r="CI49" s="39"/>
      <c r="CJ49" s="34"/>
      <c r="CK49" s="35"/>
      <c r="CL49" s="35"/>
      <c r="CM49" s="36"/>
      <c r="CN49" s="37"/>
      <c r="CO49" s="38"/>
      <c r="CP49" s="39"/>
      <c r="CQ49" s="39"/>
      <c r="CR49" s="34"/>
      <c r="CS49" s="35"/>
      <c r="CT49" s="35"/>
      <c r="CU49" s="36"/>
      <c r="CV49" s="37"/>
      <c r="CW49" s="38"/>
      <c r="CX49" s="39"/>
      <c r="CY49" s="39"/>
      <c r="CZ49" s="34"/>
      <c r="DA49" s="35"/>
      <c r="DB49" s="35"/>
      <c r="DC49" s="36"/>
      <c r="DD49" s="37"/>
      <c r="DE49" s="38"/>
      <c r="DF49" s="39"/>
      <c r="DG49" s="39"/>
      <c r="DH49" s="34"/>
      <c r="DI49" s="35"/>
      <c r="DJ49" s="35"/>
      <c r="DK49" s="36"/>
      <c r="DL49" s="37"/>
      <c r="DM49" s="38"/>
      <c r="DN49" s="39"/>
      <c r="DO49" s="39"/>
      <c r="DP49" s="34"/>
      <c r="DQ49" s="35"/>
      <c r="DR49" s="35"/>
      <c r="DS49" s="36"/>
      <c r="DT49" s="37"/>
      <c r="DU49" s="38"/>
      <c r="DV49" s="39"/>
      <c r="DW49" s="39"/>
      <c r="DX49" s="34"/>
      <c r="DY49" s="35"/>
      <c r="DZ49" s="35"/>
      <c r="EA49" s="36"/>
      <c r="EB49" s="37"/>
      <c r="EC49" s="38"/>
      <c r="ED49" s="39"/>
      <c r="EE49" s="39"/>
      <c r="EF49" s="34"/>
      <c r="EG49" s="35"/>
      <c r="EH49" s="35"/>
      <c r="EI49" s="36"/>
      <c r="EJ49" s="37"/>
      <c r="EK49" s="38"/>
      <c r="EL49" s="39"/>
      <c r="EM49" s="39"/>
      <c r="EN49" s="34"/>
      <c r="EO49" s="35"/>
      <c r="EP49" s="35"/>
      <c r="EQ49" s="36"/>
      <c r="ER49" s="37"/>
      <c r="ES49" s="38"/>
      <c r="ET49" s="39"/>
      <c r="EU49" s="39"/>
      <c r="EV49" s="34"/>
      <c r="EW49" s="35"/>
      <c r="EX49" s="35"/>
      <c r="EY49" s="36"/>
      <c r="EZ49" s="37"/>
      <c r="FA49" s="38"/>
      <c r="FB49" s="39"/>
      <c r="FC49" s="39"/>
      <c r="FD49" s="34"/>
      <c r="FE49" s="35"/>
      <c r="FF49" s="35"/>
      <c r="FG49" s="36"/>
      <c r="FH49" s="37"/>
      <c r="FI49" s="38"/>
      <c r="FJ49" s="39"/>
      <c r="FK49" s="39"/>
      <c r="FL49" s="34"/>
      <c r="FM49" s="35"/>
      <c r="FN49" s="35"/>
      <c r="FO49" s="36"/>
      <c r="FP49" s="37"/>
      <c r="FQ49" s="38"/>
      <c r="FR49" s="39"/>
      <c r="FS49" s="39"/>
      <c r="FT49" s="34"/>
      <c r="FU49" s="35"/>
      <c r="FV49" s="35"/>
      <c r="FW49" s="36"/>
      <c r="FX49" s="37"/>
      <c r="FY49" s="38"/>
      <c r="FZ49" s="39"/>
      <c r="GA49" s="39"/>
      <c r="GB49" s="34"/>
      <c r="GC49" s="35"/>
      <c r="GD49" s="35"/>
      <c r="GE49" s="36"/>
      <c r="GF49" s="37"/>
      <c r="GG49" s="38"/>
      <c r="GH49" s="39"/>
      <c r="GI49" s="39"/>
      <c r="GJ49" s="34"/>
      <c r="GK49" s="35"/>
      <c r="GL49" s="35"/>
      <c r="GM49" s="36"/>
      <c r="GN49" s="37"/>
      <c r="GO49" s="38"/>
      <c r="GP49" s="39"/>
      <c r="GQ49" s="39"/>
      <c r="GR49" s="34"/>
      <c r="GS49" s="35"/>
      <c r="GT49" s="35"/>
      <c r="GU49" s="36"/>
      <c r="GV49" s="37"/>
      <c r="GW49" s="38"/>
      <c r="GX49" s="39"/>
      <c r="GY49" s="39"/>
      <c r="GZ49" s="34"/>
      <c r="HA49" s="35"/>
      <c r="HB49" s="35"/>
      <c r="HC49" s="36"/>
      <c r="HD49" s="37"/>
      <c r="HE49" s="38"/>
      <c r="HF49" s="39"/>
      <c r="HG49" s="39"/>
      <c r="HH49" s="34"/>
      <c r="HI49" s="35"/>
      <c r="HJ49" s="35"/>
      <c r="HK49" s="36"/>
      <c r="HL49" s="37"/>
      <c r="HM49" s="38"/>
      <c r="HN49" s="39"/>
      <c r="HO49" s="39"/>
      <c r="HP49" s="34"/>
      <c r="HQ49" s="35"/>
      <c r="HR49" s="35"/>
      <c r="HS49" s="36"/>
      <c r="HT49" s="37"/>
      <c r="HU49" s="38"/>
      <c r="HV49" s="39"/>
      <c r="HW49" s="39"/>
      <c r="HX49" s="34"/>
      <c r="HY49" s="35"/>
      <c r="HZ49" s="35"/>
      <c r="IA49" s="36"/>
      <c r="IB49" s="37"/>
      <c r="IC49" s="38"/>
      <c r="ID49" s="39"/>
      <c r="IE49" s="39"/>
      <c r="IF49" s="34"/>
      <c r="IG49" s="35"/>
      <c r="IH49" s="35"/>
      <c r="II49" s="36"/>
      <c r="IJ49" s="37"/>
      <c r="IK49" s="38"/>
      <c r="IL49" s="39"/>
      <c r="IM49" s="39"/>
      <c r="IN49" s="34"/>
      <c r="IO49" s="35"/>
      <c r="IP49" s="35"/>
      <c r="IQ49" s="36"/>
      <c r="IR49" s="37"/>
      <c r="IS49" s="38"/>
      <c r="IT49" s="39"/>
      <c r="IU49" s="39"/>
    </row>
    <row r="50" spans="1:255" s="18" customFormat="1" ht="25.7" customHeight="1" x14ac:dyDescent="0.3">
      <c r="A50" s="25" t="s">
        <v>84</v>
      </c>
      <c r="B50" s="41"/>
      <c r="C50" s="21"/>
      <c r="D50" s="22"/>
      <c r="E50" s="23"/>
      <c r="F50" s="42"/>
      <c r="G50" s="24"/>
    </row>
    <row r="51" spans="1:255" s="18" customFormat="1" ht="25.7" customHeight="1" x14ac:dyDescent="0.3">
      <c r="A51" s="25" t="s">
        <v>85</v>
      </c>
      <c r="B51" s="41"/>
      <c r="C51" s="21"/>
      <c r="D51" s="22"/>
      <c r="E51" s="23"/>
      <c r="F51" s="42"/>
      <c r="G51" s="24"/>
    </row>
    <row r="52" spans="1:255" s="40" customFormat="1" ht="25.7" customHeight="1" x14ac:dyDescent="0.35">
      <c r="A52" s="58" t="s">
        <v>57</v>
      </c>
      <c r="B52" s="60"/>
      <c r="C52" s="61"/>
      <c r="D52" s="64">
        <v>28</v>
      </c>
      <c r="E52" s="57">
        <f>D52*C52</f>
        <v>0</v>
      </c>
      <c r="F52" s="58"/>
      <c r="G52" s="58" t="s">
        <v>10</v>
      </c>
      <c r="H52" s="34"/>
      <c r="I52" s="35"/>
      <c r="J52" s="35"/>
      <c r="K52" s="36"/>
      <c r="L52" s="37"/>
      <c r="M52" s="38"/>
      <c r="N52" s="39"/>
      <c r="O52" s="39"/>
      <c r="P52" s="34"/>
      <c r="Q52" s="35"/>
      <c r="R52" s="35"/>
      <c r="S52" s="36"/>
      <c r="T52" s="37"/>
      <c r="U52" s="38"/>
      <c r="V52" s="39"/>
      <c r="W52" s="39"/>
      <c r="X52" s="34"/>
      <c r="Y52" s="35"/>
      <c r="Z52" s="35"/>
      <c r="AA52" s="36"/>
      <c r="AB52" s="37"/>
      <c r="AC52" s="38"/>
      <c r="AD52" s="39"/>
      <c r="AE52" s="39"/>
      <c r="AF52" s="34"/>
      <c r="AG52" s="35"/>
      <c r="AH52" s="35"/>
      <c r="AI52" s="36"/>
      <c r="AJ52" s="37"/>
      <c r="AK52" s="38"/>
      <c r="AL52" s="39"/>
      <c r="AM52" s="39"/>
      <c r="AN52" s="34"/>
      <c r="AO52" s="35"/>
      <c r="AP52" s="35"/>
      <c r="AQ52" s="36"/>
      <c r="AR52" s="37"/>
      <c r="AS52" s="38"/>
      <c r="AT52" s="39"/>
      <c r="AU52" s="39"/>
      <c r="AV52" s="34"/>
      <c r="AW52" s="35"/>
      <c r="AX52" s="35"/>
      <c r="AY52" s="36"/>
      <c r="AZ52" s="37"/>
      <c r="BA52" s="38"/>
      <c r="BB52" s="39"/>
      <c r="BC52" s="39"/>
      <c r="BD52" s="34"/>
      <c r="BE52" s="35"/>
      <c r="BF52" s="35"/>
      <c r="BG52" s="36"/>
      <c r="BH52" s="37"/>
      <c r="BI52" s="38"/>
      <c r="BJ52" s="39"/>
      <c r="BK52" s="39"/>
      <c r="BL52" s="34"/>
      <c r="BM52" s="35"/>
      <c r="BN52" s="35"/>
      <c r="BO52" s="36"/>
      <c r="BP52" s="37"/>
      <c r="BQ52" s="38"/>
      <c r="BR52" s="39"/>
      <c r="BS52" s="39"/>
      <c r="BT52" s="34"/>
      <c r="BU52" s="35"/>
      <c r="BV52" s="35"/>
      <c r="BW52" s="36"/>
      <c r="BX52" s="37"/>
      <c r="BY52" s="38"/>
      <c r="BZ52" s="39"/>
      <c r="CA52" s="39"/>
      <c r="CB52" s="34"/>
      <c r="CC52" s="35"/>
      <c r="CD52" s="35"/>
      <c r="CE52" s="36"/>
      <c r="CF52" s="37"/>
      <c r="CG52" s="38"/>
      <c r="CH52" s="39"/>
      <c r="CI52" s="39"/>
      <c r="CJ52" s="34"/>
      <c r="CK52" s="35"/>
      <c r="CL52" s="35"/>
      <c r="CM52" s="36"/>
      <c r="CN52" s="37"/>
      <c r="CO52" s="38"/>
      <c r="CP52" s="39"/>
      <c r="CQ52" s="39"/>
      <c r="CR52" s="34"/>
      <c r="CS52" s="35"/>
      <c r="CT52" s="35"/>
      <c r="CU52" s="36"/>
      <c r="CV52" s="37"/>
      <c r="CW52" s="38"/>
      <c r="CX52" s="39"/>
      <c r="CY52" s="39"/>
      <c r="CZ52" s="34"/>
      <c r="DA52" s="35"/>
      <c r="DB52" s="35"/>
      <c r="DC52" s="36"/>
      <c r="DD52" s="37"/>
      <c r="DE52" s="38"/>
      <c r="DF52" s="39"/>
      <c r="DG52" s="39"/>
      <c r="DH52" s="34"/>
      <c r="DI52" s="35"/>
      <c r="DJ52" s="35"/>
      <c r="DK52" s="36"/>
      <c r="DL52" s="37"/>
      <c r="DM52" s="38"/>
      <c r="DN52" s="39"/>
      <c r="DO52" s="39"/>
      <c r="DP52" s="34"/>
      <c r="DQ52" s="35"/>
      <c r="DR52" s="35"/>
      <c r="DS52" s="36"/>
      <c r="DT52" s="37"/>
      <c r="DU52" s="38"/>
      <c r="DV52" s="39"/>
      <c r="DW52" s="39"/>
      <c r="DX52" s="34"/>
      <c r="DY52" s="35"/>
      <c r="DZ52" s="35"/>
      <c r="EA52" s="36"/>
      <c r="EB52" s="37"/>
      <c r="EC52" s="38"/>
      <c r="ED52" s="39"/>
      <c r="EE52" s="39"/>
      <c r="EF52" s="34"/>
      <c r="EG52" s="35"/>
      <c r="EH52" s="35"/>
      <c r="EI52" s="36"/>
      <c r="EJ52" s="37"/>
      <c r="EK52" s="38"/>
      <c r="EL52" s="39"/>
      <c r="EM52" s="39"/>
      <c r="EN52" s="34"/>
      <c r="EO52" s="35"/>
      <c r="EP52" s="35"/>
      <c r="EQ52" s="36"/>
      <c r="ER52" s="37"/>
      <c r="ES52" s="38"/>
      <c r="ET52" s="39"/>
      <c r="EU52" s="39"/>
      <c r="EV52" s="34"/>
      <c r="EW52" s="35"/>
      <c r="EX52" s="35"/>
      <c r="EY52" s="36"/>
      <c r="EZ52" s="37"/>
      <c r="FA52" s="38"/>
      <c r="FB52" s="39"/>
      <c r="FC52" s="39"/>
      <c r="FD52" s="34"/>
      <c r="FE52" s="35"/>
      <c r="FF52" s="35"/>
      <c r="FG52" s="36"/>
      <c r="FH52" s="37"/>
      <c r="FI52" s="38"/>
      <c r="FJ52" s="39"/>
      <c r="FK52" s="39"/>
      <c r="FL52" s="34"/>
      <c r="FM52" s="35"/>
      <c r="FN52" s="35"/>
      <c r="FO52" s="36"/>
      <c r="FP52" s="37"/>
      <c r="FQ52" s="38"/>
      <c r="FR52" s="39"/>
      <c r="FS52" s="39"/>
      <c r="FT52" s="34"/>
      <c r="FU52" s="35"/>
      <c r="FV52" s="35"/>
      <c r="FW52" s="36"/>
      <c r="FX52" s="37"/>
      <c r="FY52" s="38"/>
      <c r="FZ52" s="39"/>
      <c r="GA52" s="39"/>
      <c r="GB52" s="34"/>
      <c r="GC52" s="35"/>
      <c r="GD52" s="35"/>
      <c r="GE52" s="36"/>
      <c r="GF52" s="37"/>
      <c r="GG52" s="38"/>
      <c r="GH52" s="39"/>
      <c r="GI52" s="39"/>
      <c r="GJ52" s="34"/>
      <c r="GK52" s="35"/>
      <c r="GL52" s="35"/>
      <c r="GM52" s="36"/>
      <c r="GN52" s="37"/>
      <c r="GO52" s="38"/>
      <c r="GP52" s="39"/>
      <c r="GQ52" s="39"/>
      <c r="GR52" s="34"/>
      <c r="GS52" s="35"/>
      <c r="GT52" s="35"/>
      <c r="GU52" s="36"/>
      <c r="GV52" s="37"/>
      <c r="GW52" s="38"/>
      <c r="GX52" s="39"/>
      <c r="GY52" s="39"/>
      <c r="GZ52" s="34"/>
      <c r="HA52" s="35"/>
      <c r="HB52" s="35"/>
      <c r="HC52" s="36"/>
      <c r="HD52" s="37"/>
      <c r="HE52" s="38"/>
      <c r="HF52" s="39"/>
      <c r="HG52" s="39"/>
      <c r="HH52" s="34"/>
      <c r="HI52" s="35"/>
      <c r="HJ52" s="35"/>
      <c r="HK52" s="36"/>
      <c r="HL52" s="37"/>
      <c r="HM52" s="38"/>
      <c r="HN52" s="39"/>
      <c r="HO52" s="39"/>
      <c r="HP52" s="34"/>
      <c r="HQ52" s="35"/>
      <c r="HR52" s="35"/>
      <c r="HS52" s="36"/>
      <c r="HT52" s="37"/>
      <c r="HU52" s="38"/>
      <c r="HV52" s="39"/>
      <c r="HW52" s="39"/>
      <c r="HX52" s="34"/>
      <c r="HY52" s="35"/>
      <c r="HZ52" s="35"/>
      <c r="IA52" s="36"/>
      <c r="IB52" s="37"/>
      <c r="IC52" s="38"/>
      <c r="ID52" s="39"/>
      <c r="IE52" s="39"/>
      <c r="IF52" s="34"/>
      <c r="IG52" s="35"/>
      <c r="IH52" s="35"/>
      <c r="II52" s="36"/>
      <c r="IJ52" s="37"/>
      <c r="IK52" s="38"/>
      <c r="IL52" s="39"/>
      <c r="IM52" s="39"/>
      <c r="IN52" s="34"/>
      <c r="IO52" s="35"/>
      <c r="IP52" s="35"/>
      <c r="IQ52" s="36"/>
      <c r="IR52" s="37"/>
      <c r="IS52" s="38"/>
      <c r="IT52" s="39"/>
      <c r="IU52" s="39"/>
    </row>
    <row r="53" spans="1:255" s="18" customFormat="1" ht="25.7" customHeight="1" x14ac:dyDescent="0.35">
      <c r="A53" s="58" t="s">
        <v>56</v>
      </c>
      <c r="B53" s="60"/>
      <c r="C53" s="61"/>
      <c r="D53" s="64">
        <v>36</v>
      </c>
      <c r="E53" s="57">
        <f t="shared" ref="E53:E57" si="3">D53*C53</f>
        <v>0</v>
      </c>
      <c r="F53" s="58"/>
      <c r="G53" s="58" t="s">
        <v>10</v>
      </c>
    </row>
    <row r="54" spans="1:255" s="18" customFormat="1" ht="25.7" customHeight="1" x14ac:dyDescent="0.35">
      <c r="A54" s="58" t="s">
        <v>55</v>
      </c>
      <c r="B54" s="60"/>
      <c r="C54" s="61"/>
      <c r="D54" s="64">
        <v>46</v>
      </c>
      <c r="E54" s="57">
        <f t="shared" si="3"/>
        <v>0</v>
      </c>
      <c r="F54" s="58"/>
      <c r="G54" s="58" t="s">
        <v>10</v>
      </c>
    </row>
    <row r="55" spans="1:255" s="18" customFormat="1" ht="25.7" customHeight="1" x14ac:dyDescent="0.35">
      <c r="A55" s="58" t="s">
        <v>50</v>
      </c>
      <c r="B55" s="60"/>
      <c r="C55" s="61"/>
      <c r="D55" s="64">
        <v>38</v>
      </c>
      <c r="E55" s="57">
        <f t="shared" si="3"/>
        <v>0</v>
      </c>
      <c r="F55" s="58"/>
      <c r="G55" s="58" t="s">
        <v>10</v>
      </c>
    </row>
    <row r="56" spans="1:255" s="18" customFormat="1" ht="25.7" customHeight="1" x14ac:dyDescent="0.35">
      <c r="A56" s="58" t="s">
        <v>53</v>
      </c>
      <c r="B56" s="60"/>
      <c r="C56" s="61"/>
      <c r="D56" s="64">
        <v>52</v>
      </c>
      <c r="E56" s="57">
        <f t="shared" si="3"/>
        <v>0</v>
      </c>
      <c r="F56" s="58"/>
      <c r="G56" s="58" t="s">
        <v>10</v>
      </c>
    </row>
    <row r="57" spans="1:255" s="18" customFormat="1" ht="25.7" customHeight="1" x14ac:dyDescent="0.35">
      <c r="A57" s="58" t="s">
        <v>54</v>
      </c>
      <c r="B57" s="60"/>
      <c r="C57" s="61"/>
      <c r="D57" s="64">
        <v>58</v>
      </c>
      <c r="E57" s="57">
        <f t="shared" si="3"/>
        <v>0</v>
      </c>
      <c r="F57" s="58"/>
      <c r="G57" s="58" t="s">
        <v>10</v>
      </c>
    </row>
    <row r="58" spans="1:255" s="18" customFormat="1" ht="25.7" customHeight="1" x14ac:dyDescent="0.35">
      <c r="A58" s="56" t="s">
        <v>26</v>
      </c>
      <c r="B58" s="31"/>
      <c r="C58" s="26"/>
      <c r="D58" s="27"/>
      <c r="E58" s="16"/>
      <c r="F58" s="32"/>
      <c r="G58" s="28"/>
    </row>
    <row r="59" spans="1:255" s="18" customFormat="1" ht="25.7" customHeight="1" x14ac:dyDescent="0.35">
      <c r="A59" s="58" t="s">
        <v>51</v>
      </c>
      <c r="B59" s="60" t="s">
        <v>34</v>
      </c>
      <c r="C59" s="21"/>
      <c r="D59" s="64">
        <v>9</v>
      </c>
      <c r="E59" s="57">
        <f>D59*C59</f>
        <v>0</v>
      </c>
      <c r="F59" s="58"/>
      <c r="G59" s="58"/>
    </row>
    <row r="60" spans="1:255" s="18" customFormat="1" ht="25.7" customHeight="1" x14ac:dyDescent="0.35">
      <c r="A60" s="58" t="s">
        <v>27</v>
      </c>
      <c r="B60" s="60" t="s">
        <v>35</v>
      </c>
      <c r="C60" s="47"/>
      <c r="D60" s="64">
        <v>11</v>
      </c>
      <c r="E60" s="57">
        <f t="shared" ref="E60:E63" si="4">D60*C60</f>
        <v>0</v>
      </c>
      <c r="F60" s="58"/>
      <c r="G60" s="58"/>
    </row>
    <row r="61" spans="1:255" s="18" customFormat="1" ht="25.7" customHeight="1" x14ac:dyDescent="0.35">
      <c r="A61" s="58" t="s">
        <v>86</v>
      </c>
      <c r="B61" s="60" t="s">
        <v>35</v>
      </c>
      <c r="C61" s="47"/>
      <c r="D61" s="64">
        <v>10</v>
      </c>
      <c r="E61" s="57">
        <f t="shared" si="4"/>
        <v>0</v>
      </c>
      <c r="F61" s="58"/>
      <c r="G61" s="58"/>
    </row>
    <row r="62" spans="1:255" s="18" customFormat="1" ht="25.7" customHeight="1" x14ac:dyDescent="0.35">
      <c r="A62" s="58" t="s">
        <v>87</v>
      </c>
      <c r="B62" s="60" t="s">
        <v>29</v>
      </c>
      <c r="C62" s="47"/>
      <c r="D62" s="64">
        <v>10</v>
      </c>
      <c r="E62" s="57">
        <f t="shared" si="4"/>
        <v>0</v>
      </c>
      <c r="F62" s="58"/>
      <c r="G62" s="58"/>
    </row>
    <row r="63" spans="1:255" s="18" customFormat="1" ht="25.7" customHeight="1" x14ac:dyDescent="0.35">
      <c r="A63" s="58" t="s">
        <v>52</v>
      </c>
      <c r="B63" s="60" t="s">
        <v>29</v>
      </c>
      <c r="C63" s="47"/>
      <c r="D63" s="64">
        <v>10</v>
      </c>
      <c r="E63" s="57">
        <f t="shared" si="4"/>
        <v>0</v>
      </c>
      <c r="F63" s="58"/>
      <c r="G63" s="58"/>
    </row>
    <row r="64" spans="1:255" s="18" customFormat="1" ht="25.7" customHeight="1" x14ac:dyDescent="0.35">
      <c r="A64" s="56" t="s">
        <v>14</v>
      </c>
      <c r="B64" s="43"/>
      <c r="C64" s="44"/>
      <c r="D64" s="45"/>
      <c r="E64" s="16"/>
      <c r="F64" s="32"/>
      <c r="G64" s="28"/>
    </row>
    <row r="65" spans="1:256" s="18" customFormat="1" ht="25.7" customHeight="1" x14ac:dyDescent="0.35">
      <c r="A65" s="58" t="s">
        <v>31</v>
      </c>
      <c r="B65" s="60" t="s">
        <v>15</v>
      </c>
      <c r="C65" s="47"/>
      <c r="D65" s="64">
        <v>10</v>
      </c>
      <c r="E65" s="57">
        <f>D65*C65</f>
        <v>0</v>
      </c>
      <c r="F65" s="58"/>
      <c r="G65" s="58"/>
    </row>
    <row r="66" spans="1:256" s="18" customFormat="1" ht="25.7" customHeight="1" x14ac:dyDescent="0.35">
      <c r="A66" s="58" t="s">
        <v>32</v>
      </c>
      <c r="B66" s="60" t="s">
        <v>15</v>
      </c>
      <c r="C66" s="47"/>
      <c r="D66" s="64">
        <v>10</v>
      </c>
      <c r="E66" s="57">
        <f t="shared" ref="E66:E73" si="5">D66*C66</f>
        <v>0</v>
      </c>
      <c r="F66" s="58"/>
      <c r="G66" s="58"/>
    </row>
    <row r="67" spans="1:256" s="18" customFormat="1" ht="25.7" customHeight="1" x14ac:dyDescent="0.35">
      <c r="A67" s="58" t="s">
        <v>33</v>
      </c>
      <c r="B67" s="60" t="s">
        <v>15</v>
      </c>
      <c r="C67" s="47"/>
      <c r="D67" s="64">
        <v>10</v>
      </c>
      <c r="E67" s="57">
        <f t="shared" si="5"/>
        <v>0</v>
      </c>
      <c r="F67" s="58"/>
      <c r="G67" s="58"/>
    </row>
    <row r="68" spans="1:256" s="18" customFormat="1" ht="25.7" customHeight="1" x14ac:dyDescent="0.35">
      <c r="A68" s="58" t="s">
        <v>36</v>
      </c>
      <c r="B68" s="60" t="s">
        <v>29</v>
      </c>
      <c r="C68" s="47"/>
      <c r="D68" s="64">
        <v>10</v>
      </c>
      <c r="E68" s="57">
        <f t="shared" si="5"/>
        <v>0</v>
      </c>
      <c r="F68" s="58"/>
      <c r="G68" s="58"/>
    </row>
    <row r="69" spans="1:256" s="53" customFormat="1" ht="25.7" customHeight="1" x14ac:dyDescent="0.35">
      <c r="A69" s="56" t="s">
        <v>48</v>
      </c>
      <c r="B69" s="48"/>
      <c r="C69" s="49"/>
      <c r="D69" s="50"/>
      <c r="E69" s="51"/>
      <c r="F69" s="52"/>
      <c r="G69" s="52"/>
    </row>
    <row r="70" spans="1:256" s="59" customFormat="1" ht="25.7" customHeight="1" x14ac:dyDescent="0.35">
      <c r="A70" s="58" t="s">
        <v>17</v>
      </c>
      <c r="B70" s="60"/>
      <c r="C70" s="47"/>
      <c r="D70" s="64">
        <v>18</v>
      </c>
      <c r="E70" s="57">
        <f t="shared" si="5"/>
        <v>0</v>
      </c>
      <c r="F70" s="58"/>
      <c r="G70" s="58"/>
    </row>
    <row r="71" spans="1:256" s="59" customFormat="1" ht="25.7" customHeight="1" x14ac:dyDescent="0.35">
      <c r="A71" s="58" t="s">
        <v>18</v>
      </c>
      <c r="B71" s="60"/>
      <c r="C71" s="47"/>
      <c r="D71" s="64">
        <v>18</v>
      </c>
      <c r="E71" s="57">
        <f t="shared" si="5"/>
        <v>0</v>
      </c>
      <c r="F71" s="58"/>
      <c r="G71" s="58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s="59" customFormat="1" ht="25.7" customHeight="1" x14ac:dyDescent="0.35">
      <c r="A72" s="58" t="s">
        <v>19</v>
      </c>
      <c r="B72" s="60"/>
      <c r="C72" s="47"/>
      <c r="D72" s="64">
        <v>18</v>
      </c>
      <c r="E72" s="57">
        <f t="shared" si="5"/>
        <v>0</v>
      </c>
      <c r="F72" s="58"/>
      <c r="G72" s="5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9" customFormat="1" ht="25.7" customHeight="1" x14ac:dyDescent="0.35">
      <c r="A73" s="58" t="s">
        <v>20</v>
      </c>
      <c r="B73" s="60"/>
      <c r="C73" s="21"/>
      <c r="D73" s="64">
        <v>18</v>
      </c>
      <c r="E73" s="57">
        <f t="shared" si="5"/>
        <v>0</v>
      </c>
      <c r="F73" s="58"/>
      <c r="G73" s="58" t="s">
        <v>10</v>
      </c>
      <c r="H73" s="2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29" customFormat="1" ht="18" customHeight="1" thickBot="1" x14ac:dyDescent="0.35">
      <c r="A74" s="12" t="s">
        <v>6</v>
      </c>
      <c r="B74" s="9"/>
      <c r="C74" s="54">
        <f>SUM(C15:C73)</f>
        <v>0</v>
      </c>
      <c r="D74" s="10"/>
      <c r="E74" s="55">
        <f>SUM(E15:E73)</f>
        <v>0</v>
      </c>
      <c r="F74" s="10" t="s">
        <v>7</v>
      </c>
      <c r="G74" s="1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5" x14ac:dyDescent="0.3">
      <c r="A75" s="6"/>
      <c r="B75" s="6"/>
      <c r="C75" s="6"/>
      <c r="D75" s="6"/>
      <c r="E75" s="6"/>
      <c r="F75" s="6"/>
      <c r="G75" s="6"/>
    </row>
    <row r="76" spans="1:256" ht="15" x14ac:dyDescent="0.3">
      <c r="A76" s="6"/>
      <c r="B76" s="6"/>
      <c r="C76" s="6"/>
      <c r="D76" s="6"/>
      <c r="E76" s="6"/>
      <c r="F76" s="6"/>
      <c r="G76" s="6"/>
    </row>
    <row r="77" spans="1:256" x14ac:dyDescent="0.2">
      <c r="A77" s="7"/>
      <c r="B77" s="7"/>
      <c r="C77" s="7"/>
      <c r="D77" s="7"/>
      <c r="E77" s="7"/>
      <c r="F77" s="7"/>
      <c r="G77" s="7"/>
    </row>
    <row r="78" spans="1:256" x14ac:dyDescent="0.2">
      <c r="A78" s="7"/>
      <c r="B78" s="7"/>
      <c r="C78" s="7"/>
      <c r="D78" s="7"/>
      <c r="E78" s="7"/>
      <c r="F78" s="7"/>
      <c r="G78" s="7"/>
    </row>
    <row r="79" spans="1:256" x14ac:dyDescent="0.2">
      <c r="A79" s="8"/>
      <c r="B79" s="8"/>
      <c r="C79" s="8"/>
      <c r="D79" s="8"/>
      <c r="E79" s="8"/>
      <c r="F79" s="8"/>
      <c r="G79" s="8"/>
    </row>
    <row r="80" spans="1:256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</sheetData>
  <mergeCells count="12">
    <mergeCell ref="A8:E8"/>
    <mergeCell ref="A9:E9"/>
    <mergeCell ref="A14:E14"/>
    <mergeCell ref="A1:G1"/>
    <mergeCell ref="A2:G2"/>
    <mergeCell ref="A5:G5"/>
    <mergeCell ref="A10:G10"/>
    <mergeCell ref="A11:G11"/>
    <mergeCell ref="A12:G12"/>
    <mergeCell ref="A4:G4"/>
    <mergeCell ref="A3:G3"/>
    <mergeCell ref="A7:E7"/>
  </mergeCells>
  <phoneticPr fontId="1" type="noConversion"/>
  <printOptions horizontalCentered="1"/>
  <pageMargins left="0.23622047244094491" right="0.23622047244094491" top="0.15748031496062992" bottom="0.11811023622047245" header="0.35433070866141736" footer="0.31496062992125984"/>
  <pageSetup paperSize="9" scale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Pre-Order Form</vt:lpstr>
      <vt:lpstr>'Pre-Order Form'!Print_Area</vt:lpstr>
    </vt:vector>
  </TitlesOfParts>
  <Company>Open Door Pub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 Hotel</dc:creator>
  <cp:lastModifiedBy>The Exchange Hotel - Admin</cp:lastModifiedBy>
  <cp:lastPrinted>2013-05-31T00:47:34Z</cp:lastPrinted>
  <dcterms:created xsi:type="dcterms:W3CDTF">2009-01-13T08:35:43Z</dcterms:created>
  <dcterms:modified xsi:type="dcterms:W3CDTF">2018-03-07T01:33:30Z</dcterms:modified>
</cp:coreProperties>
</file>