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.premier.cloud\003$\Users\003JOSABU1\Desktop\Misc Admin\Menus\"/>
    </mc:Choice>
  </mc:AlternateContent>
  <bookViews>
    <workbookView xWindow="0" yWindow="0" windowWidth="18555" windowHeight="8220"/>
  </bookViews>
  <sheets>
    <sheet name="Pre-Order Form" sheetId="4" r:id="rId1"/>
  </sheets>
  <definedNames>
    <definedName name="_xlnm.Print_Area" localSheetId="0">'Pre-Order Form'!$A$1:$G$67</definedName>
  </definedNames>
  <calcPr calcId="162913"/>
</workbook>
</file>

<file path=xl/calcChain.xml><?xml version="1.0" encoding="utf-8"?>
<calcChain xmlns="http://schemas.openxmlformats.org/spreadsheetml/2006/main">
  <c r="E29" i="4" l="1"/>
  <c r="E62" i="4" l="1"/>
  <c r="E63" i="4"/>
  <c r="E64" i="4"/>
  <c r="E61" i="4"/>
  <c r="E25" i="4"/>
  <c r="E26" i="4"/>
  <c r="E27" i="4"/>
  <c r="E28" i="4"/>
  <c r="E24" i="4"/>
  <c r="E55" i="4"/>
  <c r="E56" i="4"/>
  <c r="E57" i="4"/>
  <c r="E58" i="4"/>
  <c r="E59" i="4"/>
  <c r="E54" i="4"/>
  <c r="E49" i="4"/>
  <c r="E50" i="4"/>
  <c r="E48" i="4"/>
  <c r="E45" i="4"/>
  <c r="E46" i="4" s="1"/>
  <c r="E43" i="4"/>
  <c r="E44" i="4" s="1"/>
  <c r="E33" i="4"/>
  <c r="E34" i="4"/>
  <c r="E35" i="4"/>
  <c r="E36" i="4"/>
  <c r="E37" i="4"/>
  <c r="E38" i="4"/>
  <c r="E39" i="4"/>
  <c r="E40" i="4"/>
  <c r="E41" i="4"/>
  <c r="E42" i="4"/>
  <c r="E32" i="4"/>
  <c r="E30" i="4"/>
  <c r="E23" i="4"/>
  <c r="E22" i="4"/>
  <c r="E21" i="4" l="1"/>
  <c r="E20" i="4"/>
  <c r="E19" i="4"/>
  <c r="E18" i="4"/>
  <c r="E17" i="4"/>
  <c r="E16" i="4"/>
  <c r="C67" i="4"/>
  <c r="E67" i="4" l="1"/>
</calcChain>
</file>

<file path=xl/sharedStrings.xml><?xml version="1.0" encoding="utf-8"?>
<sst xmlns="http://schemas.openxmlformats.org/spreadsheetml/2006/main" count="96" uniqueCount="80">
  <si>
    <t>PLEASE NOTE, DUE TO THE BUSY NATURE OF SERVICE, YOUR MEALS WILL BE DELIVERED TO YOUR TABLE</t>
  </si>
  <si>
    <t>NO ORDER CANCELLATIONS ARE ACCEPTED AFTER 11AM. THE AMOUNT DUE MUST BE PAID IN FULL.</t>
  </si>
  <si>
    <t>ITEMS</t>
  </si>
  <si>
    <t>PRICE</t>
  </si>
  <si>
    <t>TOTAL</t>
  </si>
  <si>
    <t>NAMES</t>
  </si>
  <si>
    <t xml:space="preserve">TOTAL MEALS ORDERED </t>
  </si>
  <si>
    <t>AMOUNT DUE</t>
  </si>
  <si>
    <t>Meal #</t>
  </si>
  <si>
    <t>MAINS</t>
  </si>
  <si>
    <t>Pieces</t>
  </si>
  <si>
    <t>THE EXCHANGE PRE-ORDER FORM</t>
  </si>
  <si>
    <t xml:space="preserve">Please phone (03) 9810 0058 to confirm receipt of email immediately after sending </t>
  </si>
  <si>
    <t>DESSERTS</t>
  </si>
  <si>
    <t>V</t>
  </si>
  <si>
    <t>C</t>
  </si>
  <si>
    <t>V, DF</t>
  </si>
  <si>
    <t>The Exchange parmigiana - chicken schnitzel, ham, Napoli, mozzarella, chips &amp; house salad</t>
  </si>
  <si>
    <t>Petite parmigiana - chicken schnitzel, ham, Napoli, mozzarella, chips &amp; house salad</t>
  </si>
  <si>
    <t>Hand cut chips, truffle oil &amp; parmesan</t>
  </si>
  <si>
    <t>GF, DF</t>
  </si>
  <si>
    <t>GF</t>
  </si>
  <si>
    <t>Squid ink flatbread &amp; beetroot hummus</t>
  </si>
  <si>
    <t>Sticky date pudding - salted miso caramel &amp; vanilla bean ice cream</t>
  </si>
  <si>
    <t>Mixed nut &amp; dark chocolate brownie - Balsamic berry coulis &amp; vanilla bean ice cream</t>
  </si>
  <si>
    <t xml:space="preserve">Spanish Churros - Baileys chocolate sauce </t>
  </si>
  <si>
    <t>V, GF, DF</t>
  </si>
  <si>
    <t>V, GF</t>
  </si>
  <si>
    <t>White chocolate panna cotta - stone fruit compote &amp; pistachio tuille</t>
  </si>
  <si>
    <t>15 MINUTES AFTER YOUR BOOKING TIME! PLEASE ENSURE ALL OF YOUR GUESTS ARE ON TIME</t>
  </si>
  <si>
    <t>Zucchini linguine, tomato, chilli, pinenuts, basil &amp; parmesan</t>
  </si>
  <si>
    <t>Crumbed market fish, hand cut chips, pea puree, beer pickled onions, grilled lemon &amp; tartare</t>
  </si>
  <si>
    <t>DF</t>
  </si>
  <si>
    <t xml:space="preserve">large groups (25+) must be emailed by 5:00pm the day prior to your booking </t>
  </si>
  <si>
    <t xml:space="preserve">NO LATER THAN 10:00 AM THE DAY OF YOUR BOOKING </t>
  </si>
  <si>
    <r>
      <rPr>
        <b/>
        <sz val="14"/>
        <rFont val="Trebuchet MS"/>
        <family val="2"/>
      </rPr>
      <t xml:space="preserve">EMAIL </t>
    </r>
    <r>
      <rPr>
        <sz val="14"/>
        <rFont val="Trebuchet MS"/>
        <family val="2"/>
      </rPr>
      <t xml:space="preserve">      </t>
    </r>
    <r>
      <rPr>
        <b/>
        <sz val="14"/>
        <rFont val="Trebuchet MS"/>
        <family val="2"/>
      </rPr>
      <t>-</t>
    </r>
    <r>
      <rPr>
        <sz val="14"/>
        <rFont val="Trebuchet MS"/>
        <family val="2"/>
      </rPr>
      <t xml:space="preserve">             admin@theexchangehotel.net.au </t>
    </r>
  </si>
  <si>
    <r>
      <t>CHARGRILL</t>
    </r>
    <r>
      <rPr>
        <b/>
        <sz val="14"/>
        <rFont val="Trebuchet MS"/>
        <family val="2"/>
      </rPr>
      <t xml:space="preserve"> </t>
    </r>
  </si>
  <si>
    <t>ALL GF</t>
  </si>
  <si>
    <t>Chips &amp; aioli</t>
  </si>
  <si>
    <t>Truffle mash &amp; jus</t>
  </si>
  <si>
    <r>
      <t xml:space="preserve">SPECIAL REQUESTS </t>
    </r>
    <r>
      <rPr>
        <i/>
        <sz val="14"/>
        <rFont val="Trebuchet MS"/>
        <family val="2"/>
      </rPr>
      <t>(May incur charges)</t>
    </r>
  </si>
  <si>
    <t>Truffle &amp; taleggio croquettes with black garlic aioli &amp; baked prosciutto</t>
  </si>
  <si>
    <t xml:space="preserve">Salt &amp; pepper calamari, chickpeas &amp; cumin </t>
  </si>
  <si>
    <t>Yorkshire pudding with rare roast beef &amp; horseradish mayo</t>
  </si>
  <si>
    <t>BLT sliders with house cured bacon</t>
  </si>
  <si>
    <t xml:space="preserve">Pork crackling &amp; baked apple puree </t>
  </si>
  <si>
    <t xml:space="preserve">Paprika dusted whitebait with tartare sauce </t>
  </si>
  <si>
    <t xml:space="preserve">Smoked cod Scotch egg with malt vinegar aioli                </t>
  </si>
  <si>
    <t xml:space="preserve">Whole baked camembert with toasted sourdough and confit garlic </t>
  </si>
  <si>
    <t xml:space="preserve">Root vegetable tart tartin &amp; crumbled goats cheese </t>
  </si>
  <si>
    <t>The Exchange Pie with green beans &amp; mashed potato</t>
  </si>
  <si>
    <t xml:space="preserve">Smoked cod gnocchi with mature cheddar and poached egg </t>
  </si>
  <si>
    <t xml:space="preserve">Kingfish with cauliflower and Pernod puree, assorted greens, mussels and clams </t>
  </si>
  <si>
    <t xml:space="preserve">Add hot smoked salmon or smoked chicken </t>
  </si>
  <si>
    <t>V, DF, GF</t>
  </si>
  <si>
    <t xml:space="preserve">Saffron braised fennel salad, quinoa, orange segments, coriander, toasted pine nuts, sesame seeds &amp; tahini dressing  </t>
  </si>
  <si>
    <t xml:space="preserve">Caesar salad with baby cos leaves, baked prosciutto, soft boiled egg, garlic croutons, white anchovies &amp; shaved parmesan </t>
  </si>
  <si>
    <t>SHARE</t>
  </si>
  <si>
    <t>Flinders Island half lamb shoulder with pickled zucchini salad</t>
  </si>
  <si>
    <t xml:space="preserve">              blue cheese, red wine jus, mushroom or peppercorn sauce</t>
  </si>
  <si>
    <t xml:space="preserve">Pickled zucchini salad </t>
  </si>
  <si>
    <t xml:space="preserve">Asparagus with prosciutto and soft boiled egg </t>
  </si>
  <si>
    <t>cooked to your preference, served with potato gratin, roquette &amp; parmesan salad &amp; choice of sauce</t>
  </si>
  <si>
    <t xml:space="preserve">Reuben sandwich – Sliced girello, sauerkraut, taleggio cheese on rye bread with Russian dressing &amp; truffle crisps </t>
  </si>
  <si>
    <t xml:space="preserve">Hay Roasted Chicken, asparagus, broad beans, mushroom, potato fondant &amp; charred leek puree </t>
  </si>
  <si>
    <t>300g Scotch Fillet                                                                   Cooked:                                   Sauce:</t>
  </si>
  <si>
    <t>500g Rib Eye                                                                           Cooked:                                   Sauce:</t>
  </si>
  <si>
    <t>Chicken liver, Talisker &amp; smoked bacon pate with radish, cornichons &amp; sourdough</t>
  </si>
  <si>
    <t>The Exchange Charcuterie with selection of cured meats, caprese salad, pickled vegetables, olives &amp; sourdough</t>
  </si>
  <si>
    <t>1kg Tbone, Cape Grim MBS3+ served with potato gratin, roquette &amp; parmesan salad</t>
  </si>
  <si>
    <t>Cooked:               Sauce:</t>
  </si>
  <si>
    <t>250g Rump Cap MBS2+                                                             Cooked:                                   Sauce:</t>
  </si>
  <si>
    <t>300g Porterhouse MBS2+                                                        Cooked:                                   Sauce:</t>
  </si>
  <si>
    <t>500g Rump MBS2+                                                                   Cooked:                                   Sauce:</t>
  </si>
  <si>
    <r>
      <t xml:space="preserve">SMALL PLATES </t>
    </r>
    <r>
      <rPr>
        <b/>
        <sz val="16"/>
        <rFont val="Trebuchet MS"/>
        <family val="2"/>
      </rPr>
      <t xml:space="preserve">                                                            </t>
    </r>
    <r>
      <rPr>
        <b/>
        <u/>
        <sz val="16"/>
        <rFont val="Trebuchet MS"/>
        <family val="2"/>
      </rPr>
      <t xml:space="preserve">  Mix &amp; Match any 3 for $32, 4 for $42, 5 for $52</t>
    </r>
  </si>
  <si>
    <t>250g Eye Fillet                                                                     Cooked:  Medium                       Sauce: peppercorn sauce</t>
  </si>
  <si>
    <t>The Exchange Burger – House made steak patty, chargrilled cos, fried egg, crispy shallots, truffle hollandaise &amp; chips</t>
  </si>
  <si>
    <t>BOOKING NAME :_______________________________________________</t>
  </si>
  <si>
    <t>TIME OF ARRIVAL :__________________________________________</t>
  </si>
  <si>
    <t>NUMBER OR GUESTS :_____________________________________________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</si>
</sst>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24"/>
      <name val="Trebuchet MS"/>
      <family val="2"/>
    </font>
    <font>
      <b/>
      <i/>
      <u/>
      <sz val="14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sz val="16"/>
      <name val="Trebuchet MS"/>
      <family val="2"/>
    </font>
    <font>
      <i/>
      <sz val="14"/>
      <name val="Trebuchet MS"/>
      <family val="2"/>
    </font>
    <font>
      <sz val="14"/>
      <color rgb="FFFF0000"/>
      <name val="Trebuchet MS"/>
      <family val="2"/>
    </font>
    <font>
      <i/>
      <sz val="16"/>
      <name val="Trebuchet MS"/>
      <family val="2"/>
    </font>
    <font>
      <b/>
      <sz val="1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1" applyFont="1" applyAlignment="1"/>
    <xf numFmtId="0" fontId="1" fillId="0" borderId="0" xfId="1"/>
    <xf numFmtId="0" fontId="4" fillId="0" borderId="0" xfId="1" applyFont="1"/>
    <xf numFmtId="0" fontId="4" fillId="0" borderId="0" xfId="1" applyFont="1" applyBorder="1"/>
    <xf numFmtId="0" fontId="5" fillId="0" borderId="1" xfId="1" applyFont="1" applyBorder="1"/>
    <xf numFmtId="0" fontId="6" fillId="0" borderId="0" xfId="1" applyFont="1" applyBorder="1"/>
    <xf numFmtId="0" fontId="1" fillId="0" borderId="0" xfId="1" applyFont="1" applyBorder="1"/>
    <xf numFmtId="0" fontId="1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4" fillId="0" borderId="0" xfId="1" applyFont="1" applyFill="1"/>
    <xf numFmtId="0" fontId="2" fillId="0" borderId="0" xfId="1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/>
    <xf numFmtId="0" fontId="2" fillId="2" borderId="1" xfId="1" applyFont="1" applyFill="1" applyBorder="1" applyAlignment="1">
      <alignment wrapText="1"/>
    </xf>
    <xf numFmtId="0" fontId="3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44" fontId="2" fillId="0" borderId="1" xfId="1" applyNumberFormat="1" applyFont="1" applyBorder="1"/>
    <xf numFmtId="0" fontId="2" fillId="0" borderId="1" xfId="1" applyFont="1" applyBorder="1" applyAlignment="1">
      <alignment wrapText="1"/>
    </xf>
    <xf numFmtId="0" fontId="2" fillId="0" borderId="1" xfId="1" applyFont="1" applyFill="1" applyBorder="1"/>
    <xf numFmtId="0" fontId="2" fillId="4" borderId="1" xfId="1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wrapText="1"/>
    </xf>
    <xf numFmtId="0" fontId="9" fillId="0" borderId="0" xfId="1" applyFont="1"/>
    <xf numFmtId="0" fontId="3" fillId="0" borderId="0" xfId="1" applyFont="1" applyFill="1"/>
    <xf numFmtId="0" fontId="2" fillId="4" borderId="3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0" xfId="1" applyNumberFormat="1" applyFont="1" applyBorder="1"/>
    <xf numFmtId="0" fontId="2" fillId="0" borderId="0" xfId="1" applyFont="1" applyBorder="1" applyAlignment="1">
      <alignment wrapText="1"/>
    </xf>
    <xf numFmtId="0" fontId="3" fillId="0" borderId="0" xfId="1" applyFont="1" applyBorder="1"/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wrapText="1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44" fontId="2" fillId="4" borderId="6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164" fontId="2" fillId="0" borderId="8" xfId="1" applyNumberFormat="1" applyFont="1" applyBorder="1"/>
    <xf numFmtId="0" fontId="10" fillId="2" borderId="1" xfId="1" applyFont="1" applyFill="1" applyBorder="1"/>
    <xf numFmtId="44" fontId="11" fillId="0" borderId="1" xfId="1" applyNumberFormat="1" applyFont="1" applyBorder="1"/>
    <xf numFmtId="0" fontId="11" fillId="0" borderId="1" xfId="1" applyFont="1" applyBorder="1"/>
    <xf numFmtId="0" fontId="2" fillId="0" borderId="0" xfId="1" applyFont="1"/>
    <xf numFmtId="0" fontId="11" fillId="0" borderId="1" xfId="1" applyFont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4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wrapText="1"/>
    </xf>
    <xf numFmtId="44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44" fontId="11" fillId="0" borderId="1" xfId="1" applyNumberFormat="1" applyFont="1" applyFill="1" applyBorder="1"/>
    <xf numFmtId="0" fontId="11" fillId="0" borderId="1" xfId="1" applyFont="1" applyFill="1" applyBorder="1" applyAlignment="1">
      <alignment wrapText="1"/>
    </xf>
    <xf numFmtId="0" fontId="11" fillId="0" borderId="5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4" fillId="0" borderId="1" xfId="1" applyFont="1" applyBorder="1"/>
    <xf numFmtId="0" fontId="2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_New Menu June_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V74"/>
  <sheetViews>
    <sheetView showGridLines="0" tabSelected="1" view="pageBreakPreview" topLeftCell="A12" zoomScale="80" zoomScaleNormal="100" zoomScaleSheetLayoutView="80" workbookViewId="0">
      <selection activeCell="F6" sqref="F6"/>
    </sheetView>
  </sheetViews>
  <sheetFormatPr defaultRowHeight="12.75" x14ac:dyDescent="0.2"/>
  <cols>
    <col min="1" max="1" width="178.7109375" style="2" customWidth="1"/>
    <col min="2" max="2" width="15.28515625" style="2" bestFit="1" customWidth="1"/>
    <col min="3" max="3" width="12.42578125" style="2" bestFit="1" customWidth="1"/>
    <col min="4" max="4" width="15.7109375" style="2" bestFit="1" customWidth="1"/>
    <col min="5" max="5" width="13.140625" style="2" bestFit="1" customWidth="1"/>
    <col min="6" max="6" width="23.5703125" style="2" customWidth="1"/>
    <col min="7" max="7" width="46.28515625" style="2" customWidth="1"/>
    <col min="8" max="16384" width="9.140625" style="2"/>
  </cols>
  <sheetData>
    <row r="1" spans="1:10" ht="40.5" customHeight="1" x14ac:dyDescent="0.45">
      <c r="A1" s="66" t="s">
        <v>11</v>
      </c>
      <c r="B1" s="66"/>
      <c r="C1" s="66"/>
      <c r="D1" s="66"/>
      <c r="E1" s="66"/>
      <c r="F1" s="66"/>
      <c r="G1" s="66"/>
      <c r="H1" s="1"/>
      <c r="I1" s="1"/>
      <c r="J1" s="1"/>
    </row>
    <row r="2" spans="1:10" ht="36.75" customHeight="1" x14ac:dyDescent="0.3">
      <c r="A2" s="67" t="s">
        <v>35</v>
      </c>
      <c r="B2" s="67"/>
      <c r="C2" s="67"/>
      <c r="D2" s="67"/>
      <c r="E2" s="67"/>
      <c r="F2" s="67"/>
      <c r="G2" s="67"/>
      <c r="H2" s="1"/>
      <c r="I2" s="1"/>
      <c r="J2" s="1"/>
    </row>
    <row r="3" spans="1:10" ht="18.75" x14ac:dyDescent="0.3">
      <c r="A3" s="72" t="s">
        <v>34</v>
      </c>
      <c r="B3" s="72"/>
      <c r="C3" s="72"/>
      <c r="D3" s="72"/>
      <c r="E3" s="72"/>
      <c r="F3" s="72"/>
      <c r="G3" s="72"/>
      <c r="H3" s="1"/>
      <c r="I3" s="1"/>
      <c r="J3" s="1"/>
    </row>
    <row r="4" spans="1:10" ht="18.75" x14ac:dyDescent="0.3">
      <c r="A4" s="71" t="s">
        <v>33</v>
      </c>
      <c r="B4" s="71"/>
      <c r="C4" s="71"/>
      <c r="D4" s="71"/>
      <c r="E4" s="71"/>
      <c r="F4" s="71"/>
      <c r="G4" s="71"/>
      <c r="H4" s="1"/>
      <c r="I4" s="1"/>
      <c r="J4" s="1"/>
    </row>
    <row r="5" spans="1:10" s="3" customFormat="1" ht="21.75" customHeight="1" x14ac:dyDescent="0.35">
      <c r="A5" s="68" t="s">
        <v>12</v>
      </c>
      <c r="B5" s="68"/>
      <c r="C5" s="68"/>
      <c r="D5" s="68"/>
      <c r="E5" s="68"/>
      <c r="F5" s="68"/>
      <c r="G5" s="68"/>
      <c r="J5" s="4"/>
    </row>
    <row r="6" spans="1:10" s="3" customFormat="1" ht="15" customHeight="1" x14ac:dyDescent="0.35">
      <c r="A6" s="9"/>
      <c r="B6" s="9"/>
      <c r="C6" s="9"/>
      <c r="D6" s="9"/>
      <c r="E6" s="9"/>
      <c r="F6" s="9"/>
      <c r="G6" s="9"/>
      <c r="H6" s="4"/>
      <c r="J6" s="4"/>
    </row>
    <row r="7" spans="1:10" s="3" customFormat="1" ht="21.75" customHeight="1" x14ac:dyDescent="0.35">
      <c r="A7" s="64" t="s">
        <v>77</v>
      </c>
      <c r="B7" s="64"/>
      <c r="C7" s="64"/>
      <c r="D7" s="64"/>
      <c r="E7" s="64"/>
      <c r="F7" s="10"/>
      <c r="G7" s="10"/>
      <c r="H7" s="4"/>
      <c r="J7" s="4"/>
    </row>
    <row r="8" spans="1:10" s="3" customFormat="1" ht="19.5" customHeight="1" x14ac:dyDescent="0.35">
      <c r="A8" s="64" t="s">
        <v>79</v>
      </c>
      <c r="B8" s="64"/>
      <c r="C8" s="64"/>
      <c r="D8" s="64"/>
      <c r="E8" s="64"/>
      <c r="F8" s="10"/>
      <c r="G8" s="10"/>
      <c r="H8" s="10"/>
    </row>
    <row r="9" spans="1:10" s="3" customFormat="1" ht="19.5" customHeight="1" x14ac:dyDescent="0.35">
      <c r="A9" s="64" t="s">
        <v>78</v>
      </c>
      <c r="B9" s="64"/>
      <c r="C9" s="64"/>
      <c r="D9" s="64"/>
      <c r="E9" s="64"/>
      <c r="F9" s="10"/>
      <c r="G9" s="10"/>
      <c r="H9" s="10"/>
    </row>
    <row r="10" spans="1:10" s="11" customFormat="1" ht="26.25" customHeight="1" x14ac:dyDescent="0.35">
      <c r="A10" s="69" t="s">
        <v>0</v>
      </c>
      <c r="B10" s="69"/>
      <c r="C10" s="69"/>
      <c r="D10" s="69"/>
      <c r="E10" s="69"/>
      <c r="F10" s="69"/>
      <c r="G10" s="69"/>
    </row>
    <row r="11" spans="1:10" s="11" customFormat="1" ht="26.25" customHeight="1" x14ac:dyDescent="0.35">
      <c r="A11" s="70" t="s">
        <v>29</v>
      </c>
      <c r="B11" s="70"/>
      <c r="C11" s="70"/>
      <c r="D11" s="70"/>
      <c r="E11" s="70"/>
      <c r="F11" s="70"/>
      <c r="G11" s="70"/>
    </row>
    <row r="12" spans="1:10" s="11" customFormat="1" ht="26.25" customHeight="1" x14ac:dyDescent="0.35">
      <c r="A12" s="70" t="s">
        <v>1</v>
      </c>
      <c r="B12" s="70"/>
      <c r="C12" s="70"/>
      <c r="D12" s="70"/>
      <c r="E12" s="70"/>
      <c r="F12" s="70"/>
      <c r="G12" s="70"/>
    </row>
    <row r="13" spans="1:10" s="3" customFormat="1" ht="24.75" customHeight="1" x14ac:dyDescent="0.35">
      <c r="A13" s="20" t="s">
        <v>2</v>
      </c>
      <c r="B13" s="20"/>
      <c r="C13" s="20" t="s">
        <v>8</v>
      </c>
      <c r="D13" s="20" t="s">
        <v>3</v>
      </c>
      <c r="E13" s="20" t="s">
        <v>4</v>
      </c>
      <c r="F13" s="19" t="s">
        <v>5</v>
      </c>
      <c r="G13" s="19" t="s">
        <v>40</v>
      </c>
    </row>
    <row r="14" spans="1:10" s="3" customFormat="1" ht="0.75" customHeight="1" x14ac:dyDescent="0.35">
      <c r="A14" s="65" t="s">
        <v>10</v>
      </c>
      <c r="B14" s="65"/>
      <c r="C14" s="65"/>
      <c r="D14" s="65"/>
      <c r="E14" s="65"/>
      <c r="F14" s="5"/>
      <c r="G14" s="5"/>
    </row>
    <row r="15" spans="1:10" s="18" customFormat="1" ht="25.7" customHeight="1" x14ac:dyDescent="0.35">
      <c r="A15" s="48" t="s">
        <v>74</v>
      </c>
      <c r="B15" s="13"/>
      <c r="C15" s="14"/>
      <c r="D15" s="15"/>
      <c r="E15" s="16"/>
      <c r="F15" s="17"/>
      <c r="G15" s="17"/>
    </row>
    <row r="16" spans="1:10" s="18" customFormat="1" ht="25.7" customHeight="1" x14ac:dyDescent="0.35">
      <c r="A16" s="50" t="s">
        <v>22</v>
      </c>
      <c r="B16" s="52" t="s">
        <v>16</v>
      </c>
      <c r="C16" s="53"/>
      <c r="D16" s="54">
        <v>10</v>
      </c>
      <c r="E16" s="49">
        <f t="shared" ref="E16:E21" si="0">D16*C16</f>
        <v>0</v>
      </c>
      <c r="F16" s="55"/>
      <c r="G16" s="55"/>
    </row>
    <row r="17" spans="1:7" s="18" customFormat="1" ht="25.7" customHeight="1" x14ac:dyDescent="0.35">
      <c r="A17" s="55" t="s">
        <v>43</v>
      </c>
      <c r="B17" s="52"/>
      <c r="C17" s="53"/>
      <c r="D17" s="56">
        <v>12</v>
      </c>
      <c r="E17" s="49">
        <f t="shared" si="0"/>
        <v>0</v>
      </c>
      <c r="F17" s="55"/>
      <c r="G17" s="55"/>
    </row>
    <row r="18" spans="1:7" s="18" customFormat="1" ht="25.7" customHeight="1" x14ac:dyDescent="0.35">
      <c r="A18" s="57" t="s">
        <v>41</v>
      </c>
      <c r="B18" s="58"/>
      <c r="C18" s="53"/>
      <c r="D18" s="56">
        <v>14</v>
      </c>
      <c r="E18" s="59">
        <f t="shared" si="0"/>
        <v>0</v>
      </c>
      <c r="F18" s="60"/>
      <c r="G18" s="60"/>
    </row>
    <row r="19" spans="1:7" s="18" customFormat="1" ht="25.7" customHeight="1" x14ac:dyDescent="0.35">
      <c r="A19" s="57" t="s">
        <v>42</v>
      </c>
      <c r="B19" s="58" t="s">
        <v>20</v>
      </c>
      <c r="C19" s="53"/>
      <c r="D19" s="56">
        <v>16</v>
      </c>
      <c r="E19" s="59">
        <f t="shared" si="0"/>
        <v>0</v>
      </c>
      <c r="F19" s="60"/>
      <c r="G19" s="60"/>
    </row>
    <row r="20" spans="1:7" s="18" customFormat="1" ht="25.7" customHeight="1" x14ac:dyDescent="0.35">
      <c r="A20" s="57" t="s">
        <v>44</v>
      </c>
      <c r="B20" s="58"/>
      <c r="C20" s="53"/>
      <c r="D20" s="56">
        <v>12</v>
      </c>
      <c r="E20" s="49">
        <f t="shared" si="0"/>
        <v>0</v>
      </c>
      <c r="F20" s="60"/>
      <c r="G20" s="60"/>
    </row>
    <row r="21" spans="1:7" s="18" customFormat="1" ht="25.7" customHeight="1" x14ac:dyDescent="0.35">
      <c r="A21" s="57" t="s">
        <v>45</v>
      </c>
      <c r="B21" s="61" t="s">
        <v>21</v>
      </c>
      <c r="C21" s="53"/>
      <c r="D21" s="56">
        <v>10</v>
      </c>
      <c r="E21" s="49">
        <f t="shared" si="0"/>
        <v>0</v>
      </c>
      <c r="F21" s="60"/>
      <c r="G21" s="60"/>
    </row>
    <row r="22" spans="1:7" s="18" customFormat="1" ht="25.7" customHeight="1" x14ac:dyDescent="0.35">
      <c r="A22" s="50" t="s">
        <v>46</v>
      </c>
      <c r="B22" s="52" t="s">
        <v>32</v>
      </c>
      <c r="C22" s="53"/>
      <c r="D22" s="56">
        <v>12</v>
      </c>
      <c r="E22" s="49">
        <f t="shared" ref="E22:E30" si="1">D22*C22</f>
        <v>0</v>
      </c>
      <c r="F22" s="50"/>
      <c r="G22" s="50"/>
    </row>
    <row r="23" spans="1:7" s="18" customFormat="1" ht="25.7" customHeight="1" x14ac:dyDescent="0.35">
      <c r="A23" s="50" t="s">
        <v>47</v>
      </c>
      <c r="B23" s="52"/>
      <c r="C23" s="53"/>
      <c r="D23" s="56">
        <v>12</v>
      </c>
      <c r="E23" s="49">
        <f t="shared" si="1"/>
        <v>0</v>
      </c>
      <c r="F23" s="50"/>
      <c r="G23" s="50"/>
    </row>
    <row r="24" spans="1:7" s="18" customFormat="1" ht="25.7" customHeight="1" x14ac:dyDescent="0.35">
      <c r="A24" s="50" t="s">
        <v>38</v>
      </c>
      <c r="B24" s="52" t="s">
        <v>26</v>
      </c>
      <c r="C24" s="21"/>
      <c r="D24" s="56">
        <v>9</v>
      </c>
      <c r="E24" s="49">
        <f t="shared" si="1"/>
        <v>0</v>
      </c>
      <c r="F24" s="50"/>
      <c r="G24" s="50"/>
    </row>
    <row r="25" spans="1:7" s="18" customFormat="1" ht="25.7" customHeight="1" x14ac:dyDescent="0.35">
      <c r="A25" s="50" t="s">
        <v>19</v>
      </c>
      <c r="B25" s="52" t="s">
        <v>27</v>
      </c>
      <c r="C25" s="45"/>
      <c r="D25" s="56">
        <v>11</v>
      </c>
      <c r="E25" s="49">
        <f t="shared" si="1"/>
        <v>0</v>
      </c>
      <c r="F25" s="50"/>
      <c r="G25" s="50"/>
    </row>
    <row r="26" spans="1:7" s="18" customFormat="1" ht="25.7" customHeight="1" x14ac:dyDescent="0.35">
      <c r="A26" s="50" t="s">
        <v>60</v>
      </c>
      <c r="B26" s="52" t="s">
        <v>27</v>
      </c>
      <c r="C26" s="45"/>
      <c r="D26" s="56">
        <v>10</v>
      </c>
      <c r="E26" s="49">
        <f t="shared" si="1"/>
        <v>0</v>
      </c>
      <c r="F26" s="50"/>
      <c r="G26" s="50"/>
    </row>
    <row r="27" spans="1:7" s="18" customFormat="1" ht="25.7" customHeight="1" x14ac:dyDescent="0.35">
      <c r="A27" s="50" t="s">
        <v>61</v>
      </c>
      <c r="B27" s="52" t="s">
        <v>21</v>
      </c>
      <c r="C27" s="45"/>
      <c r="D27" s="56">
        <v>10</v>
      </c>
      <c r="E27" s="49">
        <f t="shared" si="1"/>
        <v>0</v>
      </c>
      <c r="F27" s="50"/>
      <c r="G27" s="50"/>
    </row>
    <row r="28" spans="1:7" s="18" customFormat="1" ht="25.7" customHeight="1" x14ac:dyDescent="0.35">
      <c r="A28" s="50" t="s">
        <v>39</v>
      </c>
      <c r="B28" s="52" t="s">
        <v>21</v>
      </c>
      <c r="C28" s="45"/>
      <c r="D28" s="56">
        <v>10</v>
      </c>
      <c r="E28" s="49">
        <f t="shared" si="1"/>
        <v>0</v>
      </c>
      <c r="F28" s="50"/>
      <c r="G28" s="50"/>
    </row>
    <row r="29" spans="1:7" s="18" customFormat="1" ht="25.7" customHeight="1" x14ac:dyDescent="0.35">
      <c r="A29" s="50" t="s">
        <v>67</v>
      </c>
      <c r="B29" s="52"/>
      <c r="C29" s="45"/>
      <c r="D29" s="56">
        <v>14</v>
      </c>
      <c r="E29" s="49">
        <f t="shared" si="1"/>
        <v>0</v>
      </c>
      <c r="F29" s="50"/>
      <c r="G29" s="50"/>
    </row>
    <row r="30" spans="1:7" s="18" customFormat="1" ht="25.7" customHeight="1" x14ac:dyDescent="0.35">
      <c r="A30" s="50" t="s">
        <v>48</v>
      </c>
      <c r="B30" s="52" t="s">
        <v>14</v>
      </c>
      <c r="C30" s="53"/>
      <c r="D30" s="56">
        <v>18</v>
      </c>
      <c r="E30" s="49">
        <f t="shared" si="1"/>
        <v>0</v>
      </c>
      <c r="F30" s="50"/>
      <c r="G30" s="50"/>
    </row>
    <row r="31" spans="1:7" s="18" customFormat="1" ht="25.7" customHeight="1" x14ac:dyDescent="0.35">
      <c r="A31" s="48" t="s">
        <v>9</v>
      </c>
      <c r="B31" s="26"/>
      <c r="C31" s="26"/>
      <c r="D31" s="27"/>
      <c r="E31" s="16"/>
      <c r="F31" s="28"/>
      <c r="G31" s="28"/>
    </row>
    <row r="32" spans="1:7" s="18" customFormat="1" ht="25.7" customHeight="1" x14ac:dyDescent="0.35">
      <c r="A32" s="50" t="s">
        <v>49</v>
      </c>
      <c r="B32" s="52" t="s">
        <v>14</v>
      </c>
      <c r="C32" s="53"/>
      <c r="D32" s="56">
        <v>22</v>
      </c>
      <c r="E32" s="49">
        <f>D32*C32</f>
        <v>0</v>
      </c>
      <c r="F32" s="50"/>
      <c r="G32" s="50"/>
    </row>
    <row r="33" spans="1:255" s="18" customFormat="1" ht="25.7" customHeight="1" x14ac:dyDescent="0.35">
      <c r="A33" s="50" t="s">
        <v>50</v>
      </c>
      <c r="B33" s="52"/>
      <c r="C33" s="53"/>
      <c r="D33" s="56">
        <v>24</v>
      </c>
      <c r="E33" s="49">
        <f t="shared" ref="E33:E42" si="2">D33*C33</f>
        <v>0</v>
      </c>
      <c r="F33" s="50"/>
      <c r="G33" s="50"/>
    </row>
    <row r="34" spans="1:255" s="18" customFormat="1" ht="25.7" customHeight="1" x14ac:dyDescent="0.35">
      <c r="A34" s="50" t="s">
        <v>51</v>
      </c>
      <c r="B34" s="52"/>
      <c r="C34" s="53"/>
      <c r="D34" s="56">
        <v>26</v>
      </c>
      <c r="E34" s="49">
        <f t="shared" si="2"/>
        <v>0</v>
      </c>
      <c r="F34" s="50"/>
      <c r="G34" s="50"/>
    </row>
    <row r="35" spans="1:255" s="29" customFormat="1" ht="25.7" customHeight="1" x14ac:dyDescent="0.35">
      <c r="A35" s="50" t="s">
        <v>64</v>
      </c>
      <c r="B35" s="52" t="s">
        <v>21</v>
      </c>
      <c r="C35" s="53"/>
      <c r="D35" s="56">
        <v>26</v>
      </c>
      <c r="E35" s="49">
        <f t="shared" si="2"/>
        <v>0</v>
      </c>
      <c r="F35" s="50"/>
      <c r="G35" s="50"/>
    </row>
    <row r="36" spans="1:255" s="18" customFormat="1" ht="25.7" customHeight="1" x14ac:dyDescent="0.35">
      <c r="A36" s="50" t="s">
        <v>52</v>
      </c>
      <c r="B36" s="52" t="s">
        <v>21</v>
      </c>
      <c r="C36" s="53"/>
      <c r="D36" s="56">
        <v>31</v>
      </c>
      <c r="E36" s="49">
        <f t="shared" si="2"/>
        <v>0</v>
      </c>
      <c r="F36" s="50"/>
      <c r="G36" s="50"/>
    </row>
    <row r="37" spans="1:255" s="18" customFormat="1" ht="25.7" customHeight="1" x14ac:dyDescent="0.35">
      <c r="A37" s="50" t="s">
        <v>30</v>
      </c>
      <c r="B37" s="52" t="s">
        <v>27</v>
      </c>
      <c r="C37" s="53"/>
      <c r="D37" s="56">
        <v>24</v>
      </c>
      <c r="E37" s="49">
        <f t="shared" si="2"/>
        <v>0</v>
      </c>
      <c r="F37" s="50"/>
      <c r="G37" s="50"/>
    </row>
    <row r="38" spans="1:255" s="18" customFormat="1" ht="25.7" customHeight="1" x14ac:dyDescent="0.35">
      <c r="A38" s="50" t="s">
        <v>17</v>
      </c>
      <c r="B38" s="52" t="s">
        <v>15</v>
      </c>
      <c r="C38" s="53"/>
      <c r="D38" s="56">
        <v>26</v>
      </c>
      <c r="E38" s="49">
        <f t="shared" si="2"/>
        <v>0</v>
      </c>
      <c r="F38" s="50"/>
      <c r="G38" s="50"/>
    </row>
    <row r="39" spans="1:255" s="18" customFormat="1" ht="25.7" customHeight="1" x14ac:dyDescent="0.35">
      <c r="A39" s="50" t="s">
        <v>18</v>
      </c>
      <c r="B39" s="52" t="s">
        <v>15</v>
      </c>
      <c r="C39" s="53"/>
      <c r="D39" s="56">
        <v>22</v>
      </c>
      <c r="E39" s="49">
        <f t="shared" si="2"/>
        <v>0</v>
      </c>
      <c r="F39" s="50"/>
      <c r="G39" s="50"/>
    </row>
    <row r="40" spans="1:255" s="30" customFormat="1" ht="25.7" customHeight="1" x14ac:dyDescent="0.35">
      <c r="A40" s="50" t="s">
        <v>76</v>
      </c>
      <c r="B40" s="52"/>
      <c r="C40" s="53"/>
      <c r="D40" s="56">
        <v>24</v>
      </c>
      <c r="E40" s="49">
        <f t="shared" si="2"/>
        <v>0</v>
      </c>
      <c r="F40" s="50"/>
      <c r="G40" s="50"/>
    </row>
    <row r="41" spans="1:255" s="29" customFormat="1" ht="25.7" customHeight="1" x14ac:dyDescent="0.35">
      <c r="A41" s="50" t="s">
        <v>63</v>
      </c>
      <c r="B41" s="52"/>
      <c r="C41" s="53"/>
      <c r="D41" s="56">
        <v>24</v>
      </c>
      <c r="E41" s="49">
        <f t="shared" si="2"/>
        <v>0</v>
      </c>
      <c r="F41" s="50"/>
      <c r="G41" s="50"/>
    </row>
    <row r="42" spans="1:255" s="29" customFormat="1" ht="25.7" customHeight="1" x14ac:dyDescent="0.35">
      <c r="A42" s="50" t="s">
        <v>31</v>
      </c>
      <c r="B42" s="52" t="s">
        <v>32</v>
      </c>
      <c r="C42" s="53"/>
      <c r="D42" s="56">
        <v>26</v>
      </c>
      <c r="E42" s="49">
        <f t="shared" si="2"/>
        <v>0</v>
      </c>
      <c r="F42" s="50"/>
      <c r="G42" s="50"/>
    </row>
    <row r="43" spans="1:255" s="18" customFormat="1" ht="25.7" customHeight="1" x14ac:dyDescent="0.35">
      <c r="A43" s="50" t="s">
        <v>56</v>
      </c>
      <c r="B43" s="52" t="s">
        <v>14</v>
      </c>
      <c r="C43" s="45"/>
      <c r="D43" s="56">
        <v>20</v>
      </c>
      <c r="E43" s="49">
        <f>D43*C43</f>
        <v>0</v>
      </c>
      <c r="F43" s="50"/>
      <c r="G43" s="50"/>
    </row>
    <row r="44" spans="1:255" s="18" customFormat="1" ht="25.7" customHeight="1" x14ac:dyDescent="0.35">
      <c r="A44" s="63" t="s">
        <v>53</v>
      </c>
      <c r="B44" s="52"/>
      <c r="C44" s="45"/>
      <c r="D44" s="56">
        <v>6</v>
      </c>
      <c r="E44" s="49">
        <f>(D44*C44)+E43</f>
        <v>0</v>
      </c>
      <c r="F44" s="50"/>
      <c r="G44" s="50"/>
    </row>
    <row r="45" spans="1:255" s="18" customFormat="1" ht="25.7" customHeight="1" x14ac:dyDescent="0.35">
      <c r="A45" s="50" t="s">
        <v>55</v>
      </c>
      <c r="B45" s="52" t="s">
        <v>54</v>
      </c>
      <c r="C45" s="45"/>
      <c r="D45" s="56">
        <v>22</v>
      </c>
      <c r="E45" s="49">
        <f>D45*C45</f>
        <v>0</v>
      </c>
      <c r="F45" s="50"/>
      <c r="G45" s="50"/>
    </row>
    <row r="46" spans="1:255" s="18" customFormat="1" ht="25.7" customHeight="1" x14ac:dyDescent="0.35">
      <c r="A46" s="63" t="s">
        <v>53</v>
      </c>
      <c r="B46" s="52"/>
      <c r="C46" s="45"/>
      <c r="D46" s="56">
        <v>6</v>
      </c>
      <c r="E46" s="49">
        <f>(D46*C46)+E45</f>
        <v>0</v>
      </c>
      <c r="F46" s="50"/>
      <c r="G46" s="50"/>
    </row>
    <row r="47" spans="1:255" s="39" customFormat="1" ht="25.7" customHeight="1" x14ac:dyDescent="0.35">
      <c r="A47" s="48" t="s">
        <v>57</v>
      </c>
      <c r="B47" s="62"/>
      <c r="C47" s="26"/>
      <c r="D47" s="27"/>
      <c r="E47" s="16"/>
      <c r="F47" s="31"/>
      <c r="G47" s="32"/>
      <c r="H47" s="33"/>
      <c r="I47" s="34"/>
      <c r="J47" s="34"/>
      <c r="K47" s="35"/>
      <c r="L47" s="36"/>
      <c r="M47" s="37"/>
      <c r="N47" s="38"/>
      <c r="O47" s="38"/>
      <c r="P47" s="33"/>
      <c r="Q47" s="34"/>
      <c r="R47" s="34"/>
      <c r="S47" s="35"/>
      <c r="T47" s="36"/>
      <c r="U47" s="37"/>
      <c r="V47" s="38"/>
      <c r="W47" s="38"/>
      <c r="X47" s="33"/>
      <c r="Y47" s="34"/>
      <c r="Z47" s="34"/>
      <c r="AA47" s="35"/>
      <c r="AB47" s="36"/>
      <c r="AC47" s="37"/>
      <c r="AD47" s="38"/>
      <c r="AE47" s="38"/>
      <c r="AF47" s="33"/>
      <c r="AG47" s="34"/>
      <c r="AH47" s="34"/>
      <c r="AI47" s="35"/>
      <c r="AJ47" s="36"/>
      <c r="AK47" s="37"/>
      <c r="AL47" s="38"/>
      <c r="AM47" s="38"/>
      <c r="AN47" s="33"/>
      <c r="AO47" s="34"/>
      <c r="AP47" s="34"/>
      <c r="AQ47" s="35"/>
      <c r="AR47" s="36"/>
      <c r="AS47" s="37"/>
      <c r="AT47" s="38"/>
      <c r="AU47" s="38"/>
      <c r="AV47" s="33"/>
      <c r="AW47" s="34"/>
      <c r="AX47" s="34"/>
      <c r="AY47" s="35"/>
      <c r="AZ47" s="36"/>
      <c r="BA47" s="37"/>
      <c r="BB47" s="38"/>
      <c r="BC47" s="38"/>
      <c r="BD47" s="33"/>
      <c r="BE47" s="34"/>
      <c r="BF47" s="34"/>
      <c r="BG47" s="35"/>
      <c r="BH47" s="36"/>
      <c r="BI47" s="37"/>
      <c r="BJ47" s="38"/>
      <c r="BK47" s="38"/>
      <c r="BL47" s="33"/>
      <c r="BM47" s="34"/>
      <c r="BN47" s="34"/>
      <c r="BO47" s="35"/>
      <c r="BP47" s="36"/>
      <c r="BQ47" s="37"/>
      <c r="BR47" s="38"/>
      <c r="BS47" s="38"/>
      <c r="BT47" s="33"/>
      <c r="BU47" s="34"/>
      <c r="BV47" s="34"/>
      <c r="BW47" s="35"/>
      <c r="BX47" s="36"/>
      <c r="BY47" s="37"/>
      <c r="BZ47" s="38"/>
      <c r="CA47" s="38"/>
      <c r="CB47" s="33"/>
      <c r="CC47" s="34"/>
      <c r="CD47" s="34"/>
      <c r="CE47" s="35"/>
      <c r="CF47" s="36"/>
      <c r="CG47" s="37"/>
      <c r="CH47" s="38"/>
      <c r="CI47" s="38"/>
      <c r="CJ47" s="33"/>
      <c r="CK47" s="34"/>
      <c r="CL47" s="34"/>
      <c r="CM47" s="35"/>
      <c r="CN47" s="36"/>
      <c r="CO47" s="37"/>
      <c r="CP47" s="38"/>
      <c r="CQ47" s="38"/>
      <c r="CR47" s="33"/>
      <c r="CS47" s="34"/>
      <c r="CT47" s="34"/>
      <c r="CU47" s="35"/>
      <c r="CV47" s="36"/>
      <c r="CW47" s="37"/>
      <c r="CX47" s="38"/>
      <c r="CY47" s="38"/>
      <c r="CZ47" s="33"/>
      <c r="DA47" s="34"/>
      <c r="DB47" s="34"/>
      <c r="DC47" s="35"/>
      <c r="DD47" s="36"/>
      <c r="DE47" s="37"/>
      <c r="DF47" s="38"/>
      <c r="DG47" s="38"/>
      <c r="DH47" s="33"/>
      <c r="DI47" s="34"/>
      <c r="DJ47" s="34"/>
      <c r="DK47" s="35"/>
      <c r="DL47" s="36"/>
      <c r="DM47" s="37"/>
      <c r="DN47" s="38"/>
      <c r="DO47" s="38"/>
      <c r="DP47" s="33"/>
      <c r="DQ47" s="34"/>
      <c r="DR47" s="34"/>
      <c r="DS47" s="35"/>
      <c r="DT47" s="36"/>
      <c r="DU47" s="37"/>
      <c r="DV47" s="38"/>
      <c r="DW47" s="38"/>
      <c r="DX47" s="33"/>
      <c r="DY47" s="34"/>
      <c r="DZ47" s="34"/>
      <c r="EA47" s="35"/>
      <c r="EB47" s="36"/>
      <c r="EC47" s="37"/>
      <c r="ED47" s="38"/>
      <c r="EE47" s="38"/>
      <c r="EF47" s="33"/>
      <c r="EG47" s="34"/>
      <c r="EH47" s="34"/>
      <c r="EI47" s="35"/>
      <c r="EJ47" s="36"/>
      <c r="EK47" s="37"/>
      <c r="EL47" s="38"/>
      <c r="EM47" s="38"/>
      <c r="EN47" s="33"/>
      <c r="EO47" s="34"/>
      <c r="EP47" s="34"/>
      <c r="EQ47" s="35"/>
      <c r="ER47" s="36"/>
      <c r="ES47" s="37"/>
      <c r="ET47" s="38"/>
      <c r="EU47" s="38"/>
      <c r="EV47" s="33"/>
      <c r="EW47" s="34"/>
      <c r="EX47" s="34"/>
      <c r="EY47" s="35"/>
      <c r="EZ47" s="36"/>
      <c r="FA47" s="37"/>
      <c r="FB47" s="38"/>
      <c r="FC47" s="38"/>
      <c r="FD47" s="33"/>
      <c r="FE47" s="34"/>
      <c r="FF47" s="34"/>
      <c r="FG47" s="35"/>
      <c r="FH47" s="36"/>
      <c r="FI47" s="37"/>
      <c r="FJ47" s="38"/>
      <c r="FK47" s="38"/>
      <c r="FL47" s="33"/>
      <c r="FM47" s="34"/>
      <c r="FN47" s="34"/>
      <c r="FO47" s="35"/>
      <c r="FP47" s="36"/>
      <c r="FQ47" s="37"/>
      <c r="FR47" s="38"/>
      <c r="FS47" s="38"/>
      <c r="FT47" s="33"/>
      <c r="FU47" s="34"/>
      <c r="FV47" s="34"/>
      <c r="FW47" s="35"/>
      <c r="FX47" s="36"/>
      <c r="FY47" s="37"/>
      <c r="FZ47" s="38"/>
      <c r="GA47" s="38"/>
      <c r="GB47" s="33"/>
      <c r="GC47" s="34"/>
      <c r="GD47" s="34"/>
      <c r="GE47" s="35"/>
      <c r="GF47" s="36"/>
      <c r="GG47" s="37"/>
      <c r="GH47" s="38"/>
      <c r="GI47" s="38"/>
      <c r="GJ47" s="33"/>
      <c r="GK47" s="34"/>
      <c r="GL47" s="34"/>
      <c r="GM47" s="35"/>
      <c r="GN47" s="36"/>
      <c r="GO47" s="37"/>
      <c r="GP47" s="38"/>
      <c r="GQ47" s="38"/>
      <c r="GR47" s="33"/>
      <c r="GS47" s="34"/>
      <c r="GT47" s="34"/>
      <c r="GU47" s="35"/>
      <c r="GV47" s="36"/>
      <c r="GW47" s="37"/>
      <c r="GX47" s="38"/>
      <c r="GY47" s="38"/>
      <c r="GZ47" s="33"/>
      <c r="HA47" s="34"/>
      <c r="HB47" s="34"/>
      <c r="HC47" s="35"/>
      <c r="HD47" s="36"/>
      <c r="HE47" s="37"/>
      <c r="HF47" s="38"/>
      <c r="HG47" s="38"/>
      <c r="HH47" s="33"/>
      <c r="HI47" s="34"/>
      <c r="HJ47" s="34"/>
      <c r="HK47" s="35"/>
      <c r="HL47" s="36"/>
      <c r="HM47" s="37"/>
      <c r="HN47" s="38"/>
      <c r="HO47" s="38"/>
      <c r="HP47" s="33"/>
      <c r="HQ47" s="34"/>
      <c r="HR47" s="34"/>
      <c r="HS47" s="35"/>
      <c r="HT47" s="36"/>
      <c r="HU47" s="37"/>
      <c r="HV47" s="38"/>
      <c r="HW47" s="38"/>
      <c r="HX47" s="33"/>
      <c r="HY47" s="34"/>
      <c r="HZ47" s="34"/>
      <c r="IA47" s="35"/>
      <c r="IB47" s="36"/>
      <c r="IC47" s="37"/>
      <c r="ID47" s="38"/>
      <c r="IE47" s="38"/>
      <c r="IF47" s="33"/>
      <c r="IG47" s="34"/>
      <c r="IH47" s="34"/>
      <c r="II47" s="35"/>
      <c r="IJ47" s="36"/>
      <c r="IK47" s="37"/>
      <c r="IL47" s="38"/>
      <c r="IM47" s="38"/>
      <c r="IN47" s="33"/>
      <c r="IO47" s="34"/>
      <c r="IP47" s="34"/>
      <c r="IQ47" s="35"/>
      <c r="IR47" s="36"/>
      <c r="IS47" s="37"/>
      <c r="IT47" s="38"/>
      <c r="IU47" s="38"/>
    </row>
    <row r="48" spans="1:255" s="39" customFormat="1" ht="25.7" customHeight="1" x14ac:dyDescent="0.35">
      <c r="A48" s="50" t="s">
        <v>68</v>
      </c>
      <c r="B48" s="52"/>
      <c r="C48" s="53"/>
      <c r="D48" s="56">
        <v>35</v>
      </c>
      <c r="E48" s="49">
        <f>D48*C48</f>
        <v>0</v>
      </c>
      <c r="F48" s="50"/>
      <c r="G48" s="50"/>
      <c r="H48" s="33"/>
      <c r="I48" s="34"/>
      <c r="J48" s="34"/>
      <c r="K48" s="35"/>
      <c r="L48" s="36"/>
      <c r="M48" s="37"/>
      <c r="N48" s="38"/>
      <c r="O48" s="38"/>
      <c r="P48" s="33"/>
      <c r="Q48" s="34"/>
      <c r="R48" s="34"/>
      <c r="S48" s="35"/>
      <c r="T48" s="36"/>
      <c r="U48" s="37"/>
      <c r="V48" s="38"/>
      <c r="W48" s="38"/>
      <c r="X48" s="33"/>
      <c r="Y48" s="34"/>
      <c r="Z48" s="34"/>
      <c r="AA48" s="35"/>
      <c r="AB48" s="36"/>
      <c r="AC48" s="37"/>
      <c r="AD48" s="38"/>
      <c r="AE48" s="38"/>
      <c r="AF48" s="33"/>
      <c r="AG48" s="34"/>
      <c r="AH48" s="34"/>
      <c r="AI48" s="35"/>
      <c r="AJ48" s="36"/>
      <c r="AK48" s="37"/>
      <c r="AL48" s="38"/>
      <c r="AM48" s="38"/>
      <c r="AN48" s="33"/>
      <c r="AO48" s="34"/>
      <c r="AP48" s="34"/>
      <c r="AQ48" s="35"/>
      <c r="AR48" s="36"/>
      <c r="AS48" s="37"/>
      <c r="AT48" s="38"/>
      <c r="AU48" s="38"/>
      <c r="AV48" s="33"/>
      <c r="AW48" s="34"/>
      <c r="AX48" s="34"/>
      <c r="AY48" s="35"/>
      <c r="AZ48" s="36"/>
      <c r="BA48" s="37"/>
      <c r="BB48" s="38"/>
      <c r="BC48" s="38"/>
      <c r="BD48" s="33"/>
      <c r="BE48" s="34"/>
      <c r="BF48" s="34"/>
      <c r="BG48" s="35"/>
      <c r="BH48" s="36"/>
      <c r="BI48" s="37"/>
      <c r="BJ48" s="38"/>
      <c r="BK48" s="38"/>
      <c r="BL48" s="33"/>
      <c r="BM48" s="34"/>
      <c r="BN48" s="34"/>
      <c r="BO48" s="35"/>
      <c r="BP48" s="36"/>
      <c r="BQ48" s="37"/>
      <c r="BR48" s="38"/>
      <c r="BS48" s="38"/>
      <c r="BT48" s="33"/>
      <c r="BU48" s="34"/>
      <c r="BV48" s="34"/>
      <c r="BW48" s="35"/>
      <c r="BX48" s="36"/>
      <c r="BY48" s="37"/>
      <c r="BZ48" s="38"/>
      <c r="CA48" s="38"/>
      <c r="CB48" s="33"/>
      <c r="CC48" s="34"/>
      <c r="CD48" s="34"/>
      <c r="CE48" s="35"/>
      <c r="CF48" s="36"/>
      <c r="CG48" s="37"/>
      <c r="CH48" s="38"/>
      <c r="CI48" s="38"/>
      <c r="CJ48" s="33"/>
      <c r="CK48" s="34"/>
      <c r="CL48" s="34"/>
      <c r="CM48" s="35"/>
      <c r="CN48" s="36"/>
      <c r="CO48" s="37"/>
      <c r="CP48" s="38"/>
      <c r="CQ48" s="38"/>
      <c r="CR48" s="33"/>
      <c r="CS48" s="34"/>
      <c r="CT48" s="34"/>
      <c r="CU48" s="35"/>
      <c r="CV48" s="36"/>
      <c r="CW48" s="37"/>
      <c r="CX48" s="38"/>
      <c r="CY48" s="38"/>
      <c r="CZ48" s="33"/>
      <c r="DA48" s="34"/>
      <c r="DB48" s="34"/>
      <c r="DC48" s="35"/>
      <c r="DD48" s="36"/>
      <c r="DE48" s="37"/>
      <c r="DF48" s="38"/>
      <c r="DG48" s="38"/>
      <c r="DH48" s="33"/>
      <c r="DI48" s="34"/>
      <c r="DJ48" s="34"/>
      <c r="DK48" s="35"/>
      <c r="DL48" s="36"/>
      <c r="DM48" s="37"/>
      <c r="DN48" s="38"/>
      <c r="DO48" s="38"/>
      <c r="DP48" s="33"/>
      <c r="DQ48" s="34"/>
      <c r="DR48" s="34"/>
      <c r="DS48" s="35"/>
      <c r="DT48" s="36"/>
      <c r="DU48" s="37"/>
      <c r="DV48" s="38"/>
      <c r="DW48" s="38"/>
      <c r="DX48" s="33"/>
      <c r="DY48" s="34"/>
      <c r="DZ48" s="34"/>
      <c r="EA48" s="35"/>
      <c r="EB48" s="36"/>
      <c r="EC48" s="37"/>
      <c r="ED48" s="38"/>
      <c r="EE48" s="38"/>
      <c r="EF48" s="33"/>
      <c r="EG48" s="34"/>
      <c r="EH48" s="34"/>
      <c r="EI48" s="35"/>
      <c r="EJ48" s="36"/>
      <c r="EK48" s="37"/>
      <c r="EL48" s="38"/>
      <c r="EM48" s="38"/>
      <c r="EN48" s="33"/>
      <c r="EO48" s="34"/>
      <c r="EP48" s="34"/>
      <c r="EQ48" s="35"/>
      <c r="ER48" s="36"/>
      <c r="ES48" s="37"/>
      <c r="ET48" s="38"/>
      <c r="EU48" s="38"/>
      <c r="EV48" s="33"/>
      <c r="EW48" s="34"/>
      <c r="EX48" s="34"/>
      <c r="EY48" s="35"/>
      <c r="EZ48" s="36"/>
      <c r="FA48" s="37"/>
      <c r="FB48" s="38"/>
      <c r="FC48" s="38"/>
      <c r="FD48" s="33"/>
      <c r="FE48" s="34"/>
      <c r="FF48" s="34"/>
      <c r="FG48" s="35"/>
      <c r="FH48" s="36"/>
      <c r="FI48" s="37"/>
      <c r="FJ48" s="38"/>
      <c r="FK48" s="38"/>
      <c r="FL48" s="33"/>
      <c r="FM48" s="34"/>
      <c r="FN48" s="34"/>
      <c r="FO48" s="35"/>
      <c r="FP48" s="36"/>
      <c r="FQ48" s="37"/>
      <c r="FR48" s="38"/>
      <c r="FS48" s="38"/>
      <c r="FT48" s="33"/>
      <c r="FU48" s="34"/>
      <c r="FV48" s="34"/>
      <c r="FW48" s="35"/>
      <c r="FX48" s="36"/>
      <c r="FY48" s="37"/>
      <c r="FZ48" s="38"/>
      <c r="GA48" s="38"/>
      <c r="GB48" s="33"/>
      <c r="GC48" s="34"/>
      <c r="GD48" s="34"/>
      <c r="GE48" s="35"/>
      <c r="GF48" s="36"/>
      <c r="GG48" s="37"/>
      <c r="GH48" s="38"/>
      <c r="GI48" s="38"/>
      <c r="GJ48" s="33"/>
      <c r="GK48" s="34"/>
      <c r="GL48" s="34"/>
      <c r="GM48" s="35"/>
      <c r="GN48" s="36"/>
      <c r="GO48" s="37"/>
      <c r="GP48" s="38"/>
      <c r="GQ48" s="38"/>
      <c r="GR48" s="33"/>
      <c r="GS48" s="34"/>
      <c r="GT48" s="34"/>
      <c r="GU48" s="35"/>
      <c r="GV48" s="36"/>
      <c r="GW48" s="37"/>
      <c r="GX48" s="38"/>
      <c r="GY48" s="38"/>
      <c r="GZ48" s="33"/>
      <c r="HA48" s="34"/>
      <c r="HB48" s="34"/>
      <c r="HC48" s="35"/>
      <c r="HD48" s="36"/>
      <c r="HE48" s="37"/>
      <c r="HF48" s="38"/>
      <c r="HG48" s="38"/>
      <c r="HH48" s="33"/>
      <c r="HI48" s="34"/>
      <c r="HJ48" s="34"/>
      <c r="HK48" s="35"/>
      <c r="HL48" s="36"/>
      <c r="HM48" s="37"/>
      <c r="HN48" s="38"/>
      <c r="HO48" s="38"/>
      <c r="HP48" s="33"/>
      <c r="HQ48" s="34"/>
      <c r="HR48" s="34"/>
      <c r="HS48" s="35"/>
      <c r="HT48" s="36"/>
      <c r="HU48" s="37"/>
      <c r="HV48" s="38"/>
      <c r="HW48" s="38"/>
      <c r="HX48" s="33"/>
      <c r="HY48" s="34"/>
      <c r="HZ48" s="34"/>
      <c r="IA48" s="35"/>
      <c r="IB48" s="36"/>
      <c r="IC48" s="37"/>
      <c r="ID48" s="38"/>
      <c r="IE48" s="38"/>
      <c r="IF48" s="33"/>
      <c r="IG48" s="34"/>
      <c r="IH48" s="34"/>
      <c r="II48" s="35"/>
      <c r="IJ48" s="36"/>
      <c r="IK48" s="37"/>
      <c r="IL48" s="38"/>
      <c r="IM48" s="38"/>
      <c r="IN48" s="33"/>
      <c r="IO48" s="34"/>
      <c r="IP48" s="34"/>
      <c r="IQ48" s="35"/>
      <c r="IR48" s="36"/>
      <c r="IS48" s="37"/>
      <c r="IT48" s="38"/>
      <c r="IU48" s="38"/>
    </row>
    <row r="49" spans="1:255" s="18" customFormat="1" ht="25.7" customHeight="1" x14ac:dyDescent="0.35">
      <c r="A49" s="50" t="s">
        <v>58</v>
      </c>
      <c r="B49" s="52" t="s">
        <v>21</v>
      </c>
      <c r="C49" s="53"/>
      <c r="D49" s="56">
        <v>70</v>
      </c>
      <c r="E49" s="49">
        <f t="shared" ref="E49:E50" si="3">D49*C49</f>
        <v>0</v>
      </c>
      <c r="F49" s="50"/>
      <c r="G49" s="50"/>
    </row>
    <row r="50" spans="1:255" s="18" customFormat="1" ht="25.7" customHeight="1" x14ac:dyDescent="0.35">
      <c r="A50" s="50" t="s">
        <v>69</v>
      </c>
      <c r="B50" s="52" t="s">
        <v>21</v>
      </c>
      <c r="C50" s="53"/>
      <c r="D50" s="56">
        <v>90</v>
      </c>
      <c r="E50" s="49">
        <f t="shared" si="3"/>
        <v>0</v>
      </c>
      <c r="F50" s="50"/>
      <c r="G50" s="50" t="s">
        <v>70</v>
      </c>
    </row>
    <row r="51" spans="1:255" s="39" customFormat="1" ht="25.7" customHeight="1" x14ac:dyDescent="0.35">
      <c r="A51" s="48" t="s">
        <v>36</v>
      </c>
      <c r="B51" s="62" t="s">
        <v>37</v>
      </c>
      <c r="C51" s="26"/>
      <c r="D51" s="27"/>
      <c r="E51" s="16"/>
      <c r="F51" s="31"/>
      <c r="G51" s="32"/>
      <c r="H51" s="33"/>
      <c r="I51" s="34"/>
      <c r="J51" s="34"/>
      <c r="K51" s="35"/>
      <c r="L51" s="36"/>
      <c r="M51" s="37"/>
      <c r="N51" s="38"/>
      <c r="O51" s="38"/>
      <c r="P51" s="33"/>
      <c r="Q51" s="34"/>
      <c r="R51" s="34"/>
      <c r="S51" s="35"/>
      <c r="T51" s="36"/>
      <c r="U51" s="37"/>
      <c r="V51" s="38"/>
      <c r="W51" s="38"/>
      <c r="X51" s="33"/>
      <c r="Y51" s="34"/>
      <c r="Z51" s="34"/>
      <c r="AA51" s="35"/>
      <c r="AB51" s="36"/>
      <c r="AC51" s="37"/>
      <c r="AD51" s="38"/>
      <c r="AE51" s="38"/>
      <c r="AF51" s="33"/>
      <c r="AG51" s="34"/>
      <c r="AH51" s="34"/>
      <c r="AI51" s="35"/>
      <c r="AJ51" s="36"/>
      <c r="AK51" s="37"/>
      <c r="AL51" s="38"/>
      <c r="AM51" s="38"/>
      <c r="AN51" s="33"/>
      <c r="AO51" s="34"/>
      <c r="AP51" s="34"/>
      <c r="AQ51" s="35"/>
      <c r="AR51" s="36"/>
      <c r="AS51" s="37"/>
      <c r="AT51" s="38"/>
      <c r="AU51" s="38"/>
      <c r="AV51" s="33"/>
      <c r="AW51" s="34"/>
      <c r="AX51" s="34"/>
      <c r="AY51" s="35"/>
      <c r="AZ51" s="36"/>
      <c r="BA51" s="37"/>
      <c r="BB51" s="38"/>
      <c r="BC51" s="38"/>
      <c r="BD51" s="33"/>
      <c r="BE51" s="34"/>
      <c r="BF51" s="34"/>
      <c r="BG51" s="35"/>
      <c r="BH51" s="36"/>
      <c r="BI51" s="37"/>
      <c r="BJ51" s="38"/>
      <c r="BK51" s="38"/>
      <c r="BL51" s="33"/>
      <c r="BM51" s="34"/>
      <c r="BN51" s="34"/>
      <c r="BO51" s="35"/>
      <c r="BP51" s="36"/>
      <c r="BQ51" s="37"/>
      <c r="BR51" s="38"/>
      <c r="BS51" s="38"/>
      <c r="BT51" s="33"/>
      <c r="BU51" s="34"/>
      <c r="BV51" s="34"/>
      <c r="BW51" s="35"/>
      <c r="BX51" s="36"/>
      <c r="BY51" s="37"/>
      <c r="BZ51" s="38"/>
      <c r="CA51" s="38"/>
      <c r="CB51" s="33"/>
      <c r="CC51" s="34"/>
      <c r="CD51" s="34"/>
      <c r="CE51" s="35"/>
      <c r="CF51" s="36"/>
      <c r="CG51" s="37"/>
      <c r="CH51" s="38"/>
      <c r="CI51" s="38"/>
      <c r="CJ51" s="33"/>
      <c r="CK51" s="34"/>
      <c r="CL51" s="34"/>
      <c r="CM51" s="35"/>
      <c r="CN51" s="36"/>
      <c r="CO51" s="37"/>
      <c r="CP51" s="38"/>
      <c r="CQ51" s="38"/>
      <c r="CR51" s="33"/>
      <c r="CS51" s="34"/>
      <c r="CT51" s="34"/>
      <c r="CU51" s="35"/>
      <c r="CV51" s="36"/>
      <c r="CW51" s="37"/>
      <c r="CX51" s="38"/>
      <c r="CY51" s="38"/>
      <c r="CZ51" s="33"/>
      <c r="DA51" s="34"/>
      <c r="DB51" s="34"/>
      <c r="DC51" s="35"/>
      <c r="DD51" s="36"/>
      <c r="DE51" s="37"/>
      <c r="DF51" s="38"/>
      <c r="DG51" s="38"/>
      <c r="DH51" s="33"/>
      <c r="DI51" s="34"/>
      <c r="DJ51" s="34"/>
      <c r="DK51" s="35"/>
      <c r="DL51" s="36"/>
      <c r="DM51" s="37"/>
      <c r="DN51" s="38"/>
      <c r="DO51" s="38"/>
      <c r="DP51" s="33"/>
      <c r="DQ51" s="34"/>
      <c r="DR51" s="34"/>
      <c r="DS51" s="35"/>
      <c r="DT51" s="36"/>
      <c r="DU51" s="37"/>
      <c r="DV51" s="38"/>
      <c r="DW51" s="38"/>
      <c r="DX51" s="33"/>
      <c r="DY51" s="34"/>
      <c r="DZ51" s="34"/>
      <c r="EA51" s="35"/>
      <c r="EB51" s="36"/>
      <c r="EC51" s="37"/>
      <c r="ED51" s="38"/>
      <c r="EE51" s="38"/>
      <c r="EF51" s="33"/>
      <c r="EG51" s="34"/>
      <c r="EH51" s="34"/>
      <c r="EI51" s="35"/>
      <c r="EJ51" s="36"/>
      <c r="EK51" s="37"/>
      <c r="EL51" s="38"/>
      <c r="EM51" s="38"/>
      <c r="EN51" s="33"/>
      <c r="EO51" s="34"/>
      <c r="EP51" s="34"/>
      <c r="EQ51" s="35"/>
      <c r="ER51" s="36"/>
      <c r="ES51" s="37"/>
      <c r="ET51" s="38"/>
      <c r="EU51" s="38"/>
      <c r="EV51" s="33"/>
      <c r="EW51" s="34"/>
      <c r="EX51" s="34"/>
      <c r="EY51" s="35"/>
      <c r="EZ51" s="36"/>
      <c r="FA51" s="37"/>
      <c r="FB51" s="38"/>
      <c r="FC51" s="38"/>
      <c r="FD51" s="33"/>
      <c r="FE51" s="34"/>
      <c r="FF51" s="34"/>
      <c r="FG51" s="35"/>
      <c r="FH51" s="36"/>
      <c r="FI51" s="37"/>
      <c r="FJ51" s="38"/>
      <c r="FK51" s="38"/>
      <c r="FL51" s="33"/>
      <c r="FM51" s="34"/>
      <c r="FN51" s="34"/>
      <c r="FO51" s="35"/>
      <c r="FP51" s="36"/>
      <c r="FQ51" s="37"/>
      <c r="FR51" s="38"/>
      <c r="FS51" s="38"/>
      <c r="FT51" s="33"/>
      <c r="FU51" s="34"/>
      <c r="FV51" s="34"/>
      <c r="FW51" s="35"/>
      <c r="FX51" s="36"/>
      <c r="FY51" s="37"/>
      <c r="FZ51" s="38"/>
      <c r="GA51" s="38"/>
      <c r="GB51" s="33"/>
      <c r="GC51" s="34"/>
      <c r="GD51" s="34"/>
      <c r="GE51" s="35"/>
      <c r="GF51" s="36"/>
      <c r="GG51" s="37"/>
      <c r="GH51" s="38"/>
      <c r="GI51" s="38"/>
      <c r="GJ51" s="33"/>
      <c r="GK51" s="34"/>
      <c r="GL51" s="34"/>
      <c r="GM51" s="35"/>
      <c r="GN51" s="36"/>
      <c r="GO51" s="37"/>
      <c r="GP51" s="38"/>
      <c r="GQ51" s="38"/>
      <c r="GR51" s="33"/>
      <c r="GS51" s="34"/>
      <c r="GT51" s="34"/>
      <c r="GU51" s="35"/>
      <c r="GV51" s="36"/>
      <c r="GW51" s="37"/>
      <c r="GX51" s="38"/>
      <c r="GY51" s="38"/>
      <c r="GZ51" s="33"/>
      <c r="HA51" s="34"/>
      <c r="HB51" s="34"/>
      <c r="HC51" s="35"/>
      <c r="HD51" s="36"/>
      <c r="HE51" s="37"/>
      <c r="HF51" s="38"/>
      <c r="HG51" s="38"/>
      <c r="HH51" s="33"/>
      <c r="HI51" s="34"/>
      <c r="HJ51" s="34"/>
      <c r="HK51" s="35"/>
      <c r="HL51" s="36"/>
      <c r="HM51" s="37"/>
      <c r="HN51" s="38"/>
      <c r="HO51" s="38"/>
      <c r="HP51" s="33"/>
      <c r="HQ51" s="34"/>
      <c r="HR51" s="34"/>
      <c r="HS51" s="35"/>
      <c r="HT51" s="36"/>
      <c r="HU51" s="37"/>
      <c r="HV51" s="38"/>
      <c r="HW51" s="38"/>
      <c r="HX51" s="33"/>
      <c r="HY51" s="34"/>
      <c r="HZ51" s="34"/>
      <c r="IA51" s="35"/>
      <c r="IB51" s="36"/>
      <c r="IC51" s="37"/>
      <c r="ID51" s="38"/>
      <c r="IE51" s="38"/>
      <c r="IF51" s="33"/>
      <c r="IG51" s="34"/>
      <c r="IH51" s="34"/>
      <c r="II51" s="35"/>
      <c r="IJ51" s="36"/>
      <c r="IK51" s="37"/>
      <c r="IL51" s="38"/>
      <c r="IM51" s="38"/>
      <c r="IN51" s="33"/>
      <c r="IO51" s="34"/>
      <c r="IP51" s="34"/>
      <c r="IQ51" s="35"/>
      <c r="IR51" s="36"/>
      <c r="IS51" s="37"/>
      <c r="IT51" s="38"/>
      <c r="IU51" s="38"/>
    </row>
    <row r="52" spans="1:255" s="18" customFormat="1" ht="25.7" customHeight="1" x14ac:dyDescent="0.3">
      <c r="A52" s="25" t="s">
        <v>62</v>
      </c>
      <c r="B52" s="40"/>
      <c r="C52" s="21"/>
      <c r="D52" s="22"/>
      <c r="E52" s="23"/>
      <c r="F52" s="41"/>
      <c r="G52" s="24"/>
    </row>
    <row r="53" spans="1:255" s="18" customFormat="1" ht="25.7" customHeight="1" x14ac:dyDescent="0.3">
      <c r="A53" s="25" t="s">
        <v>59</v>
      </c>
      <c r="B53" s="40"/>
      <c r="C53" s="21"/>
      <c r="D53" s="22"/>
      <c r="E53" s="23"/>
      <c r="F53" s="41"/>
      <c r="G53" s="24"/>
    </row>
    <row r="54" spans="1:255" s="39" customFormat="1" ht="25.7" customHeight="1" x14ac:dyDescent="0.35">
      <c r="A54" s="50" t="s">
        <v>71</v>
      </c>
      <c r="B54" s="52"/>
      <c r="C54" s="53"/>
      <c r="D54" s="56">
        <v>28</v>
      </c>
      <c r="E54" s="49">
        <f>D54*C54</f>
        <v>0</v>
      </c>
      <c r="F54" s="50"/>
      <c r="G54" s="50"/>
      <c r="H54" s="33"/>
      <c r="I54" s="34"/>
      <c r="J54" s="34"/>
      <c r="K54" s="35"/>
      <c r="L54" s="36"/>
      <c r="M54" s="37"/>
      <c r="N54" s="38"/>
      <c r="O54" s="38"/>
      <c r="P54" s="33"/>
      <c r="Q54" s="34"/>
      <c r="R54" s="34"/>
      <c r="S54" s="35"/>
      <c r="T54" s="36"/>
      <c r="U54" s="37"/>
      <c r="V54" s="38"/>
      <c r="W54" s="38"/>
      <c r="X54" s="33"/>
      <c r="Y54" s="34"/>
      <c r="Z54" s="34"/>
      <c r="AA54" s="35"/>
      <c r="AB54" s="36"/>
      <c r="AC54" s="37"/>
      <c r="AD54" s="38"/>
      <c r="AE54" s="38"/>
      <c r="AF54" s="33"/>
      <c r="AG54" s="34"/>
      <c r="AH54" s="34"/>
      <c r="AI54" s="35"/>
      <c r="AJ54" s="36"/>
      <c r="AK54" s="37"/>
      <c r="AL54" s="38"/>
      <c r="AM54" s="38"/>
      <c r="AN54" s="33"/>
      <c r="AO54" s="34"/>
      <c r="AP54" s="34"/>
      <c r="AQ54" s="35"/>
      <c r="AR54" s="36"/>
      <c r="AS54" s="37"/>
      <c r="AT54" s="38"/>
      <c r="AU54" s="38"/>
      <c r="AV54" s="33"/>
      <c r="AW54" s="34"/>
      <c r="AX54" s="34"/>
      <c r="AY54" s="35"/>
      <c r="AZ54" s="36"/>
      <c r="BA54" s="37"/>
      <c r="BB54" s="38"/>
      <c r="BC54" s="38"/>
      <c r="BD54" s="33"/>
      <c r="BE54" s="34"/>
      <c r="BF54" s="34"/>
      <c r="BG54" s="35"/>
      <c r="BH54" s="36"/>
      <c r="BI54" s="37"/>
      <c r="BJ54" s="38"/>
      <c r="BK54" s="38"/>
      <c r="BL54" s="33"/>
      <c r="BM54" s="34"/>
      <c r="BN54" s="34"/>
      <c r="BO54" s="35"/>
      <c r="BP54" s="36"/>
      <c r="BQ54" s="37"/>
      <c r="BR54" s="38"/>
      <c r="BS54" s="38"/>
      <c r="BT54" s="33"/>
      <c r="BU54" s="34"/>
      <c r="BV54" s="34"/>
      <c r="BW54" s="35"/>
      <c r="BX54" s="36"/>
      <c r="BY54" s="37"/>
      <c r="BZ54" s="38"/>
      <c r="CA54" s="38"/>
      <c r="CB54" s="33"/>
      <c r="CC54" s="34"/>
      <c r="CD54" s="34"/>
      <c r="CE54" s="35"/>
      <c r="CF54" s="36"/>
      <c r="CG54" s="37"/>
      <c r="CH54" s="38"/>
      <c r="CI54" s="38"/>
      <c r="CJ54" s="33"/>
      <c r="CK54" s="34"/>
      <c r="CL54" s="34"/>
      <c r="CM54" s="35"/>
      <c r="CN54" s="36"/>
      <c r="CO54" s="37"/>
      <c r="CP54" s="38"/>
      <c r="CQ54" s="38"/>
      <c r="CR54" s="33"/>
      <c r="CS54" s="34"/>
      <c r="CT54" s="34"/>
      <c r="CU54" s="35"/>
      <c r="CV54" s="36"/>
      <c r="CW54" s="37"/>
      <c r="CX54" s="38"/>
      <c r="CY54" s="38"/>
      <c r="CZ54" s="33"/>
      <c r="DA54" s="34"/>
      <c r="DB54" s="34"/>
      <c r="DC54" s="35"/>
      <c r="DD54" s="36"/>
      <c r="DE54" s="37"/>
      <c r="DF54" s="38"/>
      <c r="DG54" s="38"/>
      <c r="DH54" s="33"/>
      <c r="DI54" s="34"/>
      <c r="DJ54" s="34"/>
      <c r="DK54" s="35"/>
      <c r="DL54" s="36"/>
      <c r="DM54" s="37"/>
      <c r="DN54" s="38"/>
      <c r="DO54" s="38"/>
      <c r="DP54" s="33"/>
      <c r="DQ54" s="34"/>
      <c r="DR54" s="34"/>
      <c r="DS54" s="35"/>
      <c r="DT54" s="36"/>
      <c r="DU54" s="37"/>
      <c r="DV54" s="38"/>
      <c r="DW54" s="38"/>
      <c r="DX54" s="33"/>
      <c r="DY54" s="34"/>
      <c r="DZ54" s="34"/>
      <c r="EA54" s="35"/>
      <c r="EB54" s="36"/>
      <c r="EC54" s="37"/>
      <c r="ED54" s="38"/>
      <c r="EE54" s="38"/>
      <c r="EF54" s="33"/>
      <c r="EG54" s="34"/>
      <c r="EH54" s="34"/>
      <c r="EI54" s="35"/>
      <c r="EJ54" s="36"/>
      <c r="EK54" s="37"/>
      <c r="EL54" s="38"/>
      <c r="EM54" s="38"/>
      <c r="EN54" s="33"/>
      <c r="EO54" s="34"/>
      <c r="EP54" s="34"/>
      <c r="EQ54" s="35"/>
      <c r="ER54" s="36"/>
      <c r="ES54" s="37"/>
      <c r="ET54" s="38"/>
      <c r="EU54" s="38"/>
      <c r="EV54" s="33"/>
      <c r="EW54" s="34"/>
      <c r="EX54" s="34"/>
      <c r="EY54" s="35"/>
      <c r="EZ54" s="36"/>
      <c r="FA54" s="37"/>
      <c r="FB54" s="38"/>
      <c r="FC54" s="38"/>
      <c r="FD54" s="33"/>
      <c r="FE54" s="34"/>
      <c r="FF54" s="34"/>
      <c r="FG54" s="35"/>
      <c r="FH54" s="36"/>
      <c r="FI54" s="37"/>
      <c r="FJ54" s="38"/>
      <c r="FK54" s="38"/>
      <c r="FL54" s="33"/>
      <c r="FM54" s="34"/>
      <c r="FN54" s="34"/>
      <c r="FO54" s="35"/>
      <c r="FP54" s="36"/>
      <c r="FQ54" s="37"/>
      <c r="FR54" s="38"/>
      <c r="FS54" s="38"/>
      <c r="FT54" s="33"/>
      <c r="FU54" s="34"/>
      <c r="FV54" s="34"/>
      <c r="FW54" s="35"/>
      <c r="FX54" s="36"/>
      <c r="FY54" s="37"/>
      <c r="FZ54" s="38"/>
      <c r="GA54" s="38"/>
      <c r="GB54" s="33"/>
      <c r="GC54" s="34"/>
      <c r="GD54" s="34"/>
      <c r="GE54" s="35"/>
      <c r="GF54" s="36"/>
      <c r="GG54" s="37"/>
      <c r="GH54" s="38"/>
      <c r="GI54" s="38"/>
      <c r="GJ54" s="33"/>
      <c r="GK54" s="34"/>
      <c r="GL54" s="34"/>
      <c r="GM54" s="35"/>
      <c r="GN54" s="36"/>
      <c r="GO54" s="37"/>
      <c r="GP54" s="38"/>
      <c r="GQ54" s="38"/>
      <c r="GR54" s="33"/>
      <c r="GS54" s="34"/>
      <c r="GT54" s="34"/>
      <c r="GU54" s="35"/>
      <c r="GV54" s="36"/>
      <c r="GW54" s="37"/>
      <c r="GX54" s="38"/>
      <c r="GY54" s="38"/>
      <c r="GZ54" s="33"/>
      <c r="HA54" s="34"/>
      <c r="HB54" s="34"/>
      <c r="HC54" s="35"/>
      <c r="HD54" s="36"/>
      <c r="HE54" s="37"/>
      <c r="HF54" s="38"/>
      <c r="HG54" s="38"/>
      <c r="HH54" s="33"/>
      <c r="HI54" s="34"/>
      <c r="HJ54" s="34"/>
      <c r="HK54" s="35"/>
      <c r="HL54" s="36"/>
      <c r="HM54" s="37"/>
      <c r="HN54" s="38"/>
      <c r="HO54" s="38"/>
      <c r="HP54" s="33"/>
      <c r="HQ54" s="34"/>
      <c r="HR54" s="34"/>
      <c r="HS54" s="35"/>
      <c r="HT54" s="36"/>
      <c r="HU54" s="37"/>
      <c r="HV54" s="38"/>
      <c r="HW54" s="38"/>
      <c r="HX54" s="33"/>
      <c r="HY54" s="34"/>
      <c r="HZ54" s="34"/>
      <c r="IA54" s="35"/>
      <c r="IB54" s="36"/>
      <c r="IC54" s="37"/>
      <c r="ID54" s="38"/>
      <c r="IE54" s="38"/>
      <c r="IF54" s="33"/>
      <c r="IG54" s="34"/>
      <c r="IH54" s="34"/>
      <c r="II54" s="35"/>
      <c r="IJ54" s="36"/>
      <c r="IK54" s="37"/>
      <c r="IL54" s="38"/>
      <c r="IM54" s="38"/>
      <c r="IN54" s="33"/>
      <c r="IO54" s="34"/>
      <c r="IP54" s="34"/>
      <c r="IQ54" s="35"/>
      <c r="IR54" s="36"/>
      <c r="IS54" s="37"/>
      <c r="IT54" s="38"/>
      <c r="IU54" s="38"/>
    </row>
    <row r="55" spans="1:255" s="18" customFormat="1" ht="25.7" customHeight="1" x14ac:dyDescent="0.35">
      <c r="A55" s="50" t="s">
        <v>72</v>
      </c>
      <c r="B55" s="52"/>
      <c r="C55" s="53"/>
      <c r="D55" s="56">
        <v>38</v>
      </c>
      <c r="E55" s="49">
        <f t="shared" ref="E55:E59" si="4">D55*C55</f>
        <v>0</v>
      </c>
      <c r="F55" s="50"/>
      <c r="G55" s="50"/>
    </row>
    <row r="56" spans="1:255" s="18" customFormat="1" ht="25.7" customHeight="1" x14ac:dyDescent="0.35">
      <c r="A56" s="50" t="s">
        <v>75</v>
      </c>
      <c r="B56" s="52"/>
      <c r="C56" s="53"/>
      <c r="D56" s="56">
        <v>46</v>
      </c>
      <c r="E56" s="49">
        <f t="shared" si="4"/>
        <v>0</v>
      </c>
      <c r="F56" s="50"/>
      <c r="G56" s="50"/>
    </row>
    <row r="57" spans="1:255" s="18" customFormat="1" ht="25.7" customHeight="1" x14ac:dyDescent="0.35">
      <c r="A57" s="50" t="s">
        <v>65</v>
      </c>
      <c r="B57" s="52"/>
      <c r="C57" s="53"/>
      <c r="D57" s="56">
        <v>38</v>
      </c>
      <c r="E57" s="49">
        <f t="shared" si="4"/>
        <v>0</v>
      </c>
      <c r="F57" s="50"/>
      <c r="G57" s="50"/>
    </row>
    <row r="58" spans="1:255" s="18" customFormat="1" ht="25.7" customHeight="1" x14ac:dyDescent="0.35">
      <c r="A58" s="50" t="s">
        <v>73</v>
      </c>
      <c r="B58" s="52"/>
      <c r="C58" s="53"/>
      <c r="D58" s="56">
        <v>52</v>
      </c>
      <c r="E58" s="49">
        <f t="shared" si="4"/>
        <v>0</v>
      </c>
      <c r="F58" s="50"/>
      <c r="G58" s="50"/>
    </row>
    <row r="59" spans="1:255" s="18" customFormat="1" ht="25.7" customHeight="1" x14ac:dyDescent="0.35">
      <c r="A59" s="50" t="s">
        <v>66</v>
      </c>
      <c r="B59" s="52"/>
      <c r="C59" s="53"/>
      <c r="D59" s="56">
        <v>58</v>
      </c>
      <c r="E59" s="49">
        <f t="shared" si="4"/>
        <v>0</v>
      </c>
      <c r="F59" s="50"/>
      <c r="G59" s="50"/>
    </row>
    <row r="60" spans="1:255" s="18" customFormat="1" ht="25.7" customHeight="1" x14ac:dyDescent="0.35">
      <c r="A60" s="48" t="s">
        <v>13</v>
      </c>
      <c r="B60" s="42"/>
      <c r="C60" s="43"/>
      <c r="D60" s="44"/>
      <c r="E60" s="16"/>
      <c r="F60" s="31"/>
      <c r="G60" s="28"/>
    </row>
    <row r="61" spans="1:255" s="18" customFormat="1" ht="25.7" customHeight="1" x14ac:dyDescent="0.35">
      <c r="A61" s="50" t="s">
        <v>23</v>
      </c>
      <c r="B61" s="52" t="s">
        <v>14</v>
      </c>
      <c r="C61" s="45"/>
      <c r="D61" s="56">
        <v>10</v>
      </c>
      <c r="E61" s="49">
        <f>D61*C61</f>
        <v>0</v>
      </c>
      <c r="F61" s="50"/>
      <c r="G61" s="50"/>
    </row>
    <row r="62" spans="1:255" s="18" customFormat="1" ht="25.7" customHeight="1" x14ac:dyDescent="0.35">
      <c r="A62" s="50" t="s">
        <v>24</v>
      </c>
      <c r="B62" s="52" t="s">
        <v>14</v>
      </c>
      <c r="C62" s="45"/>
      <c r="D62" s="56">
        <v>10</v>
      </c>
      <c r="E62" s="49">
        <f t="shared" ref="E62:E64" si="5">D62*C62</f>
        <v>0</v>
      </c>
      <c r="F62" s="50"/>
      <c r="G62" s="50"/>
    </row>
    <row r="63" spans="1:255" s="18" customFormat="1" ht="25.7" customHeight="1" x14ac:dyDescent="0.35">
      <c r="A63" s="50" t="s">
        <v>25</v>
      </c>
      <c r="B63" s="52" t="s">
        <v>14</v>
      </c>
      <c r="C63" s="45"/>
      <c r="D63" s="56">
        <v>10</v>
      </c>
      <c r="E63" s="49">
        <f t="shared" si="5"/>
        <v>0</v>
      </c>
      <c r="F63" s="50"/>
      <c r="G63" s="50"/>
    </row>
    <row r="64" spans="1:255" s="18" customFormat="1" ht="25.7" customHeight="1" x14ac:dyDescent="0.35">
      <c r="A64" s="50" t="s">
        <v>28</v>
      </c>
      <c r="B64" s="52"/>
      <c r="C64" s="45"/>
      <c r="D64" s="56">
        <v>10</v>
      </c>
      <c r="E64" s="49">
        <f t="shared" si="5"/>
        <v>0</v>
      </c>
      <c r="F64" s="50"/>
      <c r="G64" s="50"/>
    </row>
    <row r="65" spans="1:256" s="51" customFormat="1" ht="25.7" customHeight="1" x14ac:dyDescent="0.35">
      <c r="A65" s="50"/>
      <c r="B65" s="52"/>
      <c r="C65" s="45"/>
      <c r="D65" s="56"/>
      <c r="E65" s="49"/>
      <c r="F65" s="50"/>
      <c r="G65" s="5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9" customFormat="1" ht="25.7" customHeight="1" x14ac:dyDescent="0.35">
      <c r="A66" s="50"/>
      <c r="B66" s="52"/>
      <c r="C66" s="21"/>
      <c r="D66" s="56"/>
      <c r="E66" s="49"/>
      <c r="F66" s="50"/>
      <c r="G66" s="50"/>
      <c r="H66" s="2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29" customFormat="1" ht="18" customHeight="1" thickBot="1" x14ac:dyDescent="0.35">
      <c r="A67" s="12" t="s">
        <v>6</v>
      </c>
      <c r="B67" s="9"/>
      <c r="C67" s="46">
        <f>SUM(C15:C66)</f>
        <v>0</v>
      </c>
      <c r="D67" s="10"/>
      <c r="E67" s="47">
        <f>SUM(E15:E66)</f>
        <v>0</v>
      </c>
      <c r="F67" s="10" t="s">
        <v>7</v>
      </c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5" x14ac:dyDescent="0.3">
      <c r="A68" s="6"/>
      <c r="B68" s="6"/>
      <c r="C68" s="6"/>
      <c r="D68" s="6"/>
      <c r="E68" s="6"/>
      <c r="F68" s="6"/>
      <c r="G68" s="6"/>
    </row>
    <row r="69" spans="1:256" ht="15" x14ac:dyDescent="0.3">
      <c r="A69" s="6"/>
      <c r="B69" s="6"/>
      <c r="C69" s="6"/>
      <c r="D69" s="6"/>
      <c r="E69" s="6"/>
      <c r="F69" s="6"/>
      <c r="G69" s="6"/>
    </row>
    <row r="70" spans="1:256" x14ac:dyDescent="0.2">
      <c r="A70" s="7"/>
      <c r="B70" s="7"/>
      <c r="C70" s="7"/>
      <c r="D70" s="7"/>
      <c r="E70" s="7"/>
      <c r="F70" s="7"/>
      <c r="G70" s="7"/>
    </row>
    <row r="71" spans="1:256" x14ac:dyDescent="0.2">
      <c r="A71" s="7"/>
      <c r="B71" s="7"/>
      <c r="C71" s="7"/>
      <c r="D71" s="7"/>
      <c r="E71" s="7"/>
      <c r="F71" s="7"/>
      <c r="G71" s="7"/>
    </row>
    <row r="72" spans="1:256" x14ac:dyDescent="0.2">
      <c r="A72" s="8"/>
      <c r="B72" s="8"/>
      <c r="C72" s="8"/>
      <c r="D72" s="8"/>
      <c r="E72" s="8"/>
      <c r="F72" s="8"/>
      <c r="G72" s="8"/>
    </row>
    <row r="73" spans="1:256" x14ac:dyDescent="0.2">
      <c r="A73" s="8"/>
      <c r="B73" s="8"/>
      <c r="C73" s="8"/>
      <c r="D73" s="8"/>
      <c r="E73" s="8"/>
      <c r="F73" s="8"/>
      <c r="G73" s="8"/>
    </row>
    <row r="74" spans="1:256" x14ac:dyDescent="0.2">
      <c r="A74" s="8"/>
      <c r="B74" s="8"/>
      <c r="C74" s="8"/>
      <c r="D74" s="8"/>
      <c r="E74" s="8"/>
      <c r="F74" s="8"/>
      <c r="G74" s="8"/>
    </row>
  </sheetData>
  <mergeCells count="12">
    <mergeCell ref="A8:E8"/>
    <mergeCell ref="A9:E9"/>
    <mergeCell ref="A14:E14"/>
    <mergeCell ref="A1:G1"/>
    <mergeCell ref="A2:G2"/>
    <mergeCell ref="A5:G5"/>
    <mergeCell ref="A10:G10"/>
    <mergeCell ref="A11:G11"/>
    <mergeCell ref="A12:G12"/>
    <mergeCell ref="A4:G4"/>
    <mergeCell ref="A3:G3"/>
    <mergeCell ref="A7:E7"/>
  </mergeCells>
  <phoneticPr fontId="1" type="noConversion"/>
  <printOptions horizontalCentered="1"/>
  <pageMargins left="0.23622047244094491" right="0.23622047244094491" top="0.15748031496062992" bottom="0.11811023622047245" header="0.35433070866141736" footer="0.31496062992125984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Pre-Order Form</vt:lpstr>
      <vt:lpstr>'Pre-Order Form'!Print_Area</vt:lpstr>
    </vt:vector>
  </TitlesOfParts>
  <Company>Open Door Pub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 Hotel</dc:creator>
  <cp:lastModifiedBy>Joshua Aburrownewman</cp:lastModifiedBy>
  <cp:lastPrinted>2018-07-10T01:39:40Z</cp:lastPrinted>
  <dcterms:created xsi:type="dcterms:W3CDTF">2009-01-13T08:35:43Z</dcterms:created>
  <dcterms:modified xsi:type="dcterms:W3CDTF">2018-07-10T03:57:45Z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a92403b3-440e-42e1-9f5b-c2ac1123b3b4</vt:lpwstr>
  </property>
</Properties>
</file>